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" windowWidth="9435" windowHeight="4485" tabRatio="601" activeTab="0"/>
  </bookViews>
  <sheets>
    <sheet name="dochody 2013" sheetId="1" r:id="rId1"/>
  </sheets>
  <definedNames>
    <definedName name="BODY">#REF!</definedName>
    <definedName name="_xlnm.Print_Area" localSheetId="0">'dochody 2013'!$A$1:$I$15</definedName>
    <definedName name="REPORTHEADER">#REF!</definedName>
  </definedNames>
  <calcPr fullCalcOnLoad="1"/>
</workbook>
</file>

<file path=xl/sharedStrings.xml><?xml version="1.0" encoding="utf-8"?>
<sst xmlns="http://schemas.openxmlformats.org/spreadsheetml/2006/main" count="31" uniqueCount="26">
  <si>
    <t>Klasyfikacja</t>
  </si>
  <si>
    <t>Plan</t>
  </si>
  <si>
    <t>wydatki wykonanie</t>
  </si>
  <si>
    <t>% wykonania</t>
  </si>
  <si>
    <t>Opis</t>
  </si>
  <si>
    <t>X</t>
  </si>
  <si>
    <t>Pozostała działalność</t>
  </si>
  <si>
    <t>Administracja Publiczna</t>
  </si>
  <si>
    <t xml:space="preserve">Wydatki osobowe niezaliczane do wynagrodzeń </t>
  </si>
  <si>
    <t>Ekwiwalent za odzież roboczą</t>
  </si>
  <si>
    <t>Gospodarka komunalna i ochrona środowiska</t>
  </si>
  <si>
    <t>Schroniska dla zwierząt</t>
  </si>
  <si>
    <t xml:space="preserve">Razem </t>
  </si>
  <si>
    <t>Wpływy z wpłat gmin i powiatów na rzecz innych jednostek samorządu terytorialnego oraz zwiazków gmin lub związków powiatów na dofinansowanie zadań bieżących</t>
  </si>
  <si>
    <t>Wpływy z wpłat gmin i powiatów na rzecz innych jednostek samorządu terytorialnego oraz zwiazków gmin lub związków powiatów na dofinansowanie zadań inwestycyjnych i zakupów inwestycyjnych</t>
  </si>
  <si>
    <t>Wpłaty składek członkowskich Gmin na dofinansowanie zadań bieżących Związku</t>
  </si>
  <si>
    <t>Różne rozliczenia</t>
  </si>
  <si>
    <t>Różne rozliczenia finansowe</t>
  </si>
  <si>
    <t>Pozostałe odsetki</t>
  </si>
  <si>
    <t>Odsetki od lokat bankowych</t>
  </si>
  <si>
    <t>092</t>
  </si>
  <si>
    <t xml:space="preserve">Wpłata składek członkowskich Gmin na dofinansowanie zadania inwestycyjnego  </t>
  </si>
  <si>
    <t>Załącznik nr 1 do sprawozdania za rok 2014</t>
  </si>
  <si>
    <t>Dochody budżetu Związku Międzygminnego 2014 rok</t>
  </si>
  <si>
    <t>Dotacja celowa otrzymana z tytułu pomocy finansowej udzielanej między jednostkami samorządu terytorialnego na dofinansowanie własnych zadań inwestycyjnych i zakupów inwestycyjnych</t>
  </si>
  <si>
    <t>Dotacja celowa otrzymana z tytułu pomocy finansowej udzielonej od Powiatu Poznańskiego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</si>
</sst>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%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dd/mm/yy"/>
    <numFmt numFmtId="178" formatCode="#,##0.0"/>
    <numFmt numFmtId="179" formatCode="#,##0\ &quot;zł&quot;"/>
    <numFmt numFmtId="180" formatCode="_-* #,##0\ &quot;zł&quot;_-;\-* #,##0\ &quot;zł&quot;_-;_-* &quot;-&quot;??\ &quot;zł&quot;_-;_-@_-"/>
    <numFmt numFmtId="181" formatCode="#,##0_ ;\-#,##0\ "/>
    <numFmt numFmtId="182" formatCode="#,##0.00\ _z_ł"/>
    <numFmt numFmtId="183" formatCode="[$-415]d\ mmmm\ yyyy"/>
    <numFmt numFmtId="184" formatCode="_-* #,##0.000\ _z_ł_-;\-* #,##0.000\ _z_ł_-;_-* &quot;-&quot;??\ _z_ł_-;_-@_-"/>
    <numFmt numFmtId="185" formatCode="_-* #,##0.0000\ _z_ł_-;\-* #,##0.0000\ _z_ł_-;_-* &quot;-&quot;??\ _z_ł_-;_-@_-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2"/>
      <name val="Arial CE"/>
      <family val="2"/>
    </font>
    <font>
      <b/>
      <sz val="20"/>
      <name val="Arial CE"/>
      <family val="2"/>
    </font>
    <font>
      <b/>
      <i/>
      <sz val="20"/>
      <name val="Arial CE"/>
      <family val="2"/>
    </font>
    <font>
      <sz val="18"/>
      <name val="Arial CE"/>
      <family val="2"/>
    </font>
    <font>
      <sz val="14"/>
      <name val="Arial CE"/>
      <family val="0"/>
    </font>
    <font>
      <b/>
      <sz val="18"/>
      <name val="Arial CE"/>
      <family val="2"/>
    </font>
    <font>
      <b/>
      <sz val="14"/>
      <name val="Arial CE"/>
      <family val="0"/>
    </font>
    <font>
      <b/>
      <sz val="10"/>
      <name val="Arial CE"/>
      <family val="0"/>
    </font>
    <font>
      <sz val="18"/>
      <color indexed="10"/>
      <name val="Arial CE"/>
      <family val="2"/>
    </font>
    <font>
      <b/>
      <i/>
      <sz val="12"/>
      <name val="Arial CE"/>
      <family val="0"/>
    </font>
    <font>
      <i/>
      <sz val="12"/>
      <name val="Arial CE"/>
      <family val="0"/>
    </font>
    <font>
      <sz val="16"/>
      <name val="Arial CE"/>
      <family val="2"/>
    </font>
    <font>
      <b/>
      <i/>
      <sz val="14"/>
      <name val="Arial CE"/>
      <family val="0"/>
    </font>
    <font>
      <i/>
      <sz val="14"/>
      <name val="Arial CE"/>
      <family val="0"/>
    </font>
    <font>
      <b/>
      <sz val="14"/>
      <name val="Arial"/>
      <family val="2"/>
    </font>
    <font>
      <b/>
      <i/>
      <sz val="14"/>
      <name val="Arial"/>
      <family val="2"/>
    </font>
    <font>
      <b/>
      <sz val="14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sz val="12"/>
      <color indexed="17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0"/>
      <name val="Arial"/>
      <family val="2"/>
    </font>
    <font>
      <b/>
      <sz val="18"/>
      <color indexed="56"/>
      <name val="Cambria"/>
      <family val="2"/>
    </font>
    <font>
      <sz val="12"/>
      <color indexed="20"/>
      <name val="Arial"/>
      <family val="2"/>
    </font>
    <font>
      <sz val="14"/>
      <color indexed="8"/>
      <name val="Times New Roman"/>
      <family val="1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sz val="12"/>
      <color rgb="FF0061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6500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FF0000"/>
      <name val="Arial"/>
      <family val="2"/>
    </font>
    <font>
      <b/>
      <sz val="18"/>
      <color theme="3"/>
      <name val="Cambria"/>
      <family val="2"/>
    </font>
    <font>
      <sz val="12"/>
      <color rgb="FF9C0006"/>
      <name val="Arial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7" fontId="8" fillId="0" borderId="11" xfId="61" applyNumberFormat="1" applyFont="1" applyFill="1" applyBorder="1" applyAlignment="1">
      <alignment horizontal="right" vertical="center"/>
    </xf>
    <xf numFmtId="10" fontId="8" fillId="0" borderId="11" xfId="61" applyNumberFormat="1" applyFont="1" applyFill="1" applyBorder="1" applyAlignment="1">
      <alignment horizontal="right" vertical="center"/>
    </xf>
    <xf numFmtId="42" fontId="8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0" fillId="0" borderId="11" xfId="0" applyFont="1" applyBorder="1" applyAlignment="1">
      <alignment horizontal="center"/>
    </xf>
    <xf numFmtId="10" fontId="8" fillId="0" borderId="11" xfId="61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left" vertical="center" wrapText="1" indent="1"/>
    </xf>
    <xf numFmtId="7" fontId="10" fillId="0" borderId="11" xfId="61" applyNumberFormat="1" applyFont="1" applyFill="1" applyBorder="1" applyAlignment="1">
      <alignment horizontal="right"/>
    </xf>
    <xf numFmtId="10" fontId="10" fillId="0" borderId="11" xfId="61" applyNumberFormat="1" applyFont="1" applyFill="1" applyBorder="1" applyAlignment="1">
      <alignment horizontal="right"/>
    </xf>
    <xf numFmtId="7" fontId="10" fillId="0" borderId="11" xfId="61" applyNumberFormat="1" applyFont="1" applyFill="1" applyBorder="1" applyAlignment="1">
      <alignment horizontal="right"/>
    </xf>
    <xf numFmtId="7" fontId="8" fillId="0" borderId="11" xfId="61" applyNumberFormat="1" applyFont="1" applyFill="1" applyBorder="1" applyAlignment="1">
      <alignment horizontal="right"/>
    </xf>
    <xf numFmtId="42" fontId="8" fillId="0" borderId="0" xfId="0" applyNumberFormat="1" applyFont="1" applyFill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 indent="1"/>
    </xf>
    <xf numFmtId="10" fontId="10" fillId="0" borderId="11" xfId="61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Border="1" applyAlignment="1">
      <alignment horizontal="center"/>
    </xf>
    <xf numFmtId="7" fontId="10" fillId="0" borderId="0" xfId="61" applyNumberFormat="1" applyFont="1" applyFill="1" applyBorder="1" applyAlignment="1">
      <alignment/>
    </xf>
    <xf numFmtId="7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7" fontId="9" fillId="0" borderId="0" xfId="61" applyNumberFormat="1" applyFont="1" applyFill="1" applyBorder="1" applyAlignment="1">
      <alignment/>
    </xf>
    <xf numFmtId="7" fontId="7" fillId="0" borderId="0" xfId="0" applyNumberFormat="1" applyFont="1" applyFill="1" applyAlignment="1">
      <alignment/>
    </xf>
    <xf numFmtId="10" fontId="7" fillId="0" borderId="0" xfId="0" applyNumberFormat="1" applyFont="1" applyFill="1" applyAlignment="1">
      <alignment/>
    </xf>
    <xf numFmtId="42" fontId="7" fillId="0" borderId="0" xfId="0" applyNumberFormat="1" applyFont="1" applyFill="1" applyAlignment="1">
      <alignment horizontal="center"/>
    </xf>
    <xf numFmtId="42" fontId="7" fillId="0" borderId="0" xfId="0" applyNumberFormat="1" applyFont="1" applyFill="1" applyBorder="1" applyAlignment="1">
      <alignment/>
    </xf>
    <xf numFmtId="42" fontId="7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wrapText="1"/>
    </xf>
    <xf numFmtId="42" fontId="10" fillId="0" borderId="0" xfId="61" applyFont="1" applyFill="1" applyAlignment="1">
      <alignment/>
    </xf>
    <xf numFmtId="42" fontId="10" fillId="0" borderId="0" xfId="61" applyFont="1" applyFill="1" applyAlignment="1">
      <alignment/>
    </xf>
    <xf numFmtId="42" fontId="8" fillId="0" borderId="0" xfId="61" applyNumberFormat="1" applyFont="1" applyFill="1" applyAlignment="1">
      <alignment/>
    </xf>
    <xf numFmtId="42" fontId="8" fillId="0" borderId="0" xfId="0" applyNumberFormat="1" applyFont="1" applyFill="1" applyAlignment="1">
      <alignment wrapText="1"/>
    </xf>
    <xf numFmtId="10" fontId="8" fillId="0" borderId="0" xfId="0" applyNumberFormat="1" applyFont="1" applyFill="1" applyAlignment="1">
      <alignment wrapText="1"/>
    </xf>
    <xf numFmtId="0" fontId="8" fillId="0" borderId="0" xfId="0" applyFont="1" applyAlignment="1">
      <alignment/>
    </xf>
    <xf numFmtId="42" fontId="10" fillId="0" borderId="0" xfId="61" applyNumberFormat="1" applyFont="1" applyFill="1" applyAlignment="1">
      <alignment/>
    </xf>
    <xf numFmtId="42" fontId="10" fillId="0" borderId="0" xfId="61" applyNumberFormat="1" applyFont="1" applyFill="1" applyAlignment="1">
      <alignment/>
    </xf>
    <xf numFmtId="10" fontId="10" fillId="0" borderId="0" xfId="61" applyNumberFormat="1" applyFont="1" applyFill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7" fontId="16" fillId="0" borderId="11" xfId="0" applyNumberFormat="1" applyFont="1" applyFill="1" applyBorder="1" applyAlignment="1">
      <alignment horizontal="center" vertical="center"/>
    </xf>
    <xf numFmtId="7" fontId="16" fillId="0" borderId="11" xfId="0" applyNumberFormat="1" applyFont="1" applyFill="1" applyBorder="1" applyAlignment="1">
      <alignment horizontal="center" vertical="center" wrapText="1"/>
    </xf>
    <xf numFmtId="10" fontId="16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7" fontId="10" fillId="0" borderId="12" xfId="61" applyNumberFormat="1" applyFont="1" applyFill="1" applyBorder="1" applyAlignment="1">
      <alignment horizontal="right"/>
    </xf>
    <xf numFmtId="0" fontId="10" fillId="0" borderId="11" xfId="0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top"/>
    </xf>
    <xf numFmtId="0" fontId="18" fillId="33" borderId="14" xfId="0" applyFont="1" applyFill="1" applyBorder="1" applyAlignment="1">
      <alignment horizontal="left" vertical="center" indent="1"/>
    </xf>
    <xf numFmtId="0" fontId="19" fillId="0" borderId="10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left" vertical="center" wrapText="1" indent="1"/>
    </xf>
    <xf numFmtId="7" fontId="10" fillId="0" borderId="11" xfId="0" applyNumberFormat="1" applyFont="1" applyFill="1" applyBorder="1" applyAlignment="1">
      <alignment horizontal="right" vertical="center"/>
    </xf>
    <xf numFmtId="7" fontId="10" fillId="0" borderId="11" xfId="0" applyNumberFormat="1" applyFont="1" applyFill="1" applyBorder="1" applyAlignment="1">
      <alignment horizontal="right" vertical="center" wrapText="1"/>
    </xf>
    <xf numFmtId="0" fontId="56" fillId="0" borderId="11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top" wrapText="1"/>
    </xf>
    <xf numFmtId="10" fontId="8" fillId="0" borderId="11" xfId="61" applyNumberFormat="1" applyFont="1" applyFill="1" applyBorder="1" applyAlignment="1">
      <alignment horizontal="right" vertical="center" wrapText="1"/>
    </xf>
    <xf numFmtId="0" fontId="10" fillId="0" borderId="16" xfId="0" applyFont="1" applyBorder="1" applyAlignment="1">
      <alignment horizontal="center"/>
    </xf>
    <xf numFmtId="49" fontId="8" fillId="0" borderId="11" xfId="42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10" fillId="0" borderId="17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top"/>
    </xf>
    <xf numFmtId="0" fontId="16" fillId="0" borderId="13" xfId="0" applyFont="1" applyFill="1" applyBorder="1" applyAlignment="1">
      <alignment horizontal="center" vertical="top"/>
    </xf>
    <xf numFmtId="0" fontId="16" fillId="0" borderId="21" xfId="0" applyFont="1" applyFill="1" applyBorder="1" applyAlignment="1">
      <alignment horizontal="center"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4" name="Text Box 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5" name="Text Box 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6" name="Text Box 6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7" name="Text Box 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8" name="Text Box 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9" name="Text Box 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0" name="Text Box 10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1" name="Text Box 1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2" name="Text Box 1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3" name="Text Box 1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4" name="Text Box 14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5" name="Text Box 1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6" name="Text Box 1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7" name="Text Box 1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8" name="Text Box 18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9" name="Text Box 1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0" name="Text Box 2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1" name="Text Box 2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22" name="Text Box 22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3" name="Text Box 2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4" name="Text Box 2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5" name="Text Box 2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26" name="Text Box 26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7" name="Text Box 2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8" name="Text Box 2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9" name="Text Box 2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30" name="Text Box 30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1" name="Text Box 3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2" name="Text Box 3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3" name="Text Box 3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34" name="Text Box 34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5" name="Text Box 3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6" name="Text Box 3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7" name="Text Box 3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38" name="Text Box 38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9" name="Text Box 3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40" name="Text Box 4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41" name="Text Box 4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42" name="Text Box 42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43" name="Text Box 4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44" name="Text Box 4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45" name="Text Box 4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46" name="Text Box 46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47" name="Text Box 4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48" name="Text Box 4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49" name="Text Box 4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50" name="Text Box 50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51" name="Text Box 5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52" name="Text Box 5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53" name="Text Box 5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54" name="Text Box 54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55" name="Text Box 5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56" name="Text Box 5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57" name="Text Box 5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58" name="Text Box 58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59" name="Text Box 5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60" name="Text Box 6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61" name="Text Box 6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62" name="Text Box 62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63" name="Text Box 6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64" name="Text Box 6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65" name="Text Box 6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66" name="Text Box 66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67" name="Text Box 6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68" name="Text Box 6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69" name="Text Box 6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70" name="Text Box 70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71" name="Text Box 7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72" name="Text Box 7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73" name="Text Box 7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74" name="Text Box 74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75" name="Text Box 7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76" name="Text Box 7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77" name="Text Box 7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78" name="Text Box 78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79" name="Text Box 7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80" name="Text Box 8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81" name="Text Box 8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82" name="Text Box 82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83" name="Text Box 8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84" name="Text Box 8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85" name="Text Box 8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86" name="Text Box 86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87" name="Text Box 8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88" name="Text Box 8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89" name="Text Box 8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90" name="Text Box 90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91" name="Text Box 9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92" name="Text Box 9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93" name="Text Box 9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94" name="Text Box 94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95" name="Text Box 9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96" name="Text Box 9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97" name="Text Box 9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98" name="Text Box 98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99" name="Text Box 9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00" name="Text Box 10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01" name="Text Box 10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02" name="Text Box 102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03" name="Text Box 10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04" name="Text Box 10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05" name="Text Box 10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06" name="Text Box 106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07" name="Text Box 10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08" name="Text Box 10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09" name="Text Box 109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10" name="Text Box 110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11" name="Text Box 111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12" name="Text Box 112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13" name="Text Box 113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14" name="Text Box 114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16</xdr:row>
      <xdr:rowOff>0</xdr:rowOff>
    </xdr:from>
    <xdr:ext cx="104775" cy="238125"/>
    <xdr:sp fLocksText="0">
      <xdr:nvSpPr>
        <xdr:cNvPr id="115" name="Text Box 115"/>
        <xdr:cNvSpPr txBox="1">
          <a:spLocks noChangeArrowheads="1"/>
        </xdr:cNvSpPr>
      </xdr:nvSpPr>
      <xdr:spPr>
        <a:xfrm>
          <a:off x="815340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116" name="Text Box 116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17" name="Text Box 11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18" name="Text Box 11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119" name="Text Box 119"/>
        <xdr:cNvSpPr txBox="1">
          <a:spLocks noChangeArrowheads="1"/>
        </xdr:cNvSpPr>
      </xdr:nvSpPr>
      <xdr:spPr>
        <a:xfrm>
          <a:off x="10258425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120" name="Text Box 120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21" name="Text Box 12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22" name="Text Box 12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123" name="Text Box 123"/>
        <xdr:cNvSpPr txBox="1">
          <a:spLocks noChangeArrowheads="1"/>
        </xdr:cNvSpPr>
      </xdr:nvSpPr>
      <xdr:spPr>
        <a:xfrm>
          <a:off x="10258425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124" name="Text Box 124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25" name="Text Box 12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26" name="Text Box 12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127" name="Text Box 127"/>
        <xdr:cNvSpPr txBox="1">
          <a:spLocks noChangeArrowheads="1"/>
        </xdr:cNvSpPr>
      </xdr:nvSpPr>
      <xdr:spPr>
        <a:xfrm>
          <a:off x="10258425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128" name="Text Box 128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29" name="Text Box 12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30" name="Text Box 13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131" name="Text Box 131"/>
        <xdr:cNvSpPr txBox="1">
          <a:spLocks noChangeArrowheads="1"/>
        </xdr:cNvSpPr>
      </xdr:nvSpPr>
      <xdr:spPr>
        <a:xfrm>
          <a:off x="10258425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132" name="Text Box 132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33" name="Text Box 13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34" name="Text Box 13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135" name="Text Box 135"/>
        <xdr:cNvSpPr txBox="1">
          <a:spLocks noChangeArrowheads="1"/>
        </xdr:cNvSpPr>
      </xdr:nvSpPr>
      <xdr:spPr>
        <a:xfrm>
          <a:off x="10258425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136" name="Text Box 136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37" name="Text Box 13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38" name="Text Box 13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139" name="Text Box 139"/>
        <xdr:cNvSpPr txBox="1">
          <a:spLocks noChangeArrowheads="1"/>
        </xdr:cNvSpPr>
      </xdr:nvSpPr>
      <xdr:spPr>
        <a:xfrm>
          <a:off x="10258425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140" name="Text Box 140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41" name="Text Box 14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42" name="Text Box 14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16</xdr:row>
      <xdr:rowOff>0</xdr:rowOff>
    </xdr:from>
    <xdr:ext cx="104775" cy="238125"/>
    <xdr:sp fLocksText="0">
      <xdr:nvSpPr>
        <xdr:cNvPr id="143" name="Text Box 143"/>
        <xdr:cNvSpPr txBox="1">
          <a:spLocks noChangeArrowheads="1"/>
        </xdr:cNvSpPr>
      </xdr:nvSpPr>
      <xdr:spPr>
        <a:xfrm>
          <a:off x="815340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144" name="Text Box 144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45" name="Text Box 14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46" name="Text Box 14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147" name="Text Box 147"/>
        <xdr:cNvSpPr txBox="1">
          <a:spLocks noChangeArrowheads="1"/>
        </xdr:cNvSpPr>
      </xdr:nvSpPr>
      <xdr:spPr>
        <a:xfrm>
          <a:off x="10258425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148" name="Text Box 148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49" name="Text Box 14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50" name="Text Box 15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151" name="Text Box 151"/>
        <xdr:cNvSpPr txBox="1">
          <a:spLocks noChangeArrowheads="1"/>
        </xdr:cNvSpPr>
      </xdr:nvSpPr>
      <xdr:spPr>
        <a:xfrm>
          <a:off x="10258425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152" name="Text Box 152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53" name="Text Box 15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54" name="Text Box 15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16</xdr:row>
      <xdr:rowOff>0</xdr:rowOff>
    </xdr:from>
    <xdr:ext cx="104775" cy="238125"/>
    <xdr:sp fLocksText="0">
      <xdr:nvSpPr>
        <xdr:cNvPr id="155" name="Text Box 155"/>
        <xdr:cNvSpPr txBox="1">
          <a:spLocks noChangeArrowheads="1"/>
        </xdr:cNvSpPr>
      </xdr:nvSpPr>
      <xdr:spPr>
        <a:xfrm>
          <a:off x="815340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156" name="Text Box 156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57" name="Text Box 15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58" name="Text Box 15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159" name="Text Box 159"/>
        <xdr:cNvSpPr txBox="1">
          <a:spLocks noChangeArrowheads="1"/>
        </xdr:cNvSpPr>
      </xdr:nvSpPr>
      <xdr:spPr>
        <a:xfrm>
          <a:off x="10258425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160" name="Text Box 160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61" name="Text Box 16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62" name="Text Box 16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16</xdr:row>
      <xdr:rowOff>0</xdr:rowOff>
    </xdr:from>
    <xdr:ext cx="104775" cy="238125"/>
    <xdr:sp fLocksText="0">
      <xdr:nvSpPr>
        <xdr:cNvPr id="163" name="Text Box 163"/>
        <xdr:cNvSpPr txBox="1">
          <a:spLocks noChangeArrowheads="1"/>
        </xdr:cNvSpPr>
      </xdr:nvSpPr>
      <xdr:spPr>
        <a:xfrm>
          <a:off x="815340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164" name="Text Box 164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65" name="Text Box 16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66" name="Text Box 16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16</xdr:row>
      <xdr:rowOff>0</xdr:rowOff>
    </xdr:from>
    <xdr:ext cx="104775" cy="238125"/>
    <xdr:sp fLocksText="0">
      <xdr:nvSpPr>
        <xdr:cNvPr id="167" name="Text Box 167"/>
        <xdr:cNvSpPr txBox="1">
          <a:spLocks noChangeArrowheads="1"/>
        </xdr:cNvSpPr>
      </xdr:nvSpPr>
      <xdr:spPr>
        <a:xfrm>
          <a:off x="815340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168" name="Text Box 168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69" name="Text Box 16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70" name="Text Box 17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171" name="Text Box 171"/>
        <xdr:cNvSpPr txBox="1">
          <a:spLocks noChangeArrowheads="1"/>
        </xdr:cNvSpPr>
      </xdr:nvSpPr>
      <xdr:spPr>
        <a:xfrm>
          <a:off x="10258425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172" name="Text Box 172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73" name="Text Box 17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74" name="Text Box 17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175" name="Text Box 175"/>
        <xdr:cNvSpPr txBox="1">
          <a:spLocks noChangeArrowheads="1"/>
        </xdr:cNvSpPr>
      </xdr:nvSpPr>
      <xdr:spPr>
        <a:xfrm>
          <a:off x="10258425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176" name="Text Box 176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77" name="Text Box 17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78" name="Text Box 17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179" name="Text Box 179"/>
        <xdr:cNvSpPr txBox="1">
          <a:spLocks noChangeArrowheads="1"/>
        </xdr:cNvSpPr>
      </xdr:nvSpPr>
      <xdr:spPr>
        <a:xfrm>
          <a:off x="10258425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180" name="Text Box 180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81" name="Text Box 18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82" name="Text Box 18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183" name="Text Box 183"/>
        <xdr:cNvSpPr txBox="1">
          <a:spLocks noChangeArrowheads="1"/>
        </xdr:cNvSpPr>
      </xdr:nvSpPr>
      <xdr:spPr>
        <a:xfrm>
          <a:off x="10258425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184" name="Text Box 184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85" name="Text Box 18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86" name="Text Box 18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187" name="Text Box 187"/>
        <xdr:cNvSpPr txBox="1">
          <a:spLocks noChangeArrowheads="1"/>
        </xdr:cNvSpPr>
      </xdr:nvSpPr>
      <xdr:spPr>
        <a:xfrm>
          <a:off x="10258425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188" name="Text Box 188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89" name="Text Box 18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90" name="Text Box 19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191" name="Text Box 191"/>
        <xdr:cNvSpPr txBox="1">
          <a:spLocks noChangeArrowheads="1"/>
        </xdr:cNvSpPr>
      </xdr:nvSpPr>
      <xdr:spPr>
        <a:xfrm>
          <a:off x="10258425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192" name="Text Box 192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93" name="Text Box 19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94" name="Text Box 19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195" name="Text Box 195"/>
        <xdr:cNvSpPr txBox="1">
          <a:spLocks noChangeArrowheads="1"/>
        </xdr:cNvSpPr>
      </xdr:nvSpPr>
      <xdr:spPr>
        <a:xfrm>
          <a:off x="10258425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196" name="Text Box 196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97" name="Text Box 19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98" name="Text Box 19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199" name="Text Box 199"/>
        <xdr:cNvSpPr txBox="1">
          <a:spLocks noChangeArrowheads="1"/>
        </xdr:cNvSpPr>
      </xdr:nvSpPr>
      <xdr:spPr>
        <a:xfrm>
          <a:off x="10258425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200" name="Text Box 200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01" name="Text Box 20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02" name="Text Box 20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203" name="Text Box 203"/>
        <xdr:cNvSpPr txBox="1">
          <a:spLocks noChangeArrowheads="1"/>
        </xdr:cNvSpPr>
      </xdr:nvSpPr>
      <xdr:spPr>
        <a:xfrm>
          <a:off x="10258425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204" name="Text Box 204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05" name="Text Box 20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06" name="Text Box 20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207" name="Text Box 207"/>
        <xdr:cNvSpPr txBox="1">
          <a:spLocks noChangeArrowheads="1"/>
        </xdr:cNvSpPr>
      </xdr:nvSpPr>
      <xdr:spPr>
        <a:xfrm>
          <a:off x="10258425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208" name="Text Box 208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09" name="Text Box 20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10" name="Text Box 21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211" name="Text Box 211"/>
        <xdr:cNvSpPr txBox="1">
          <a:spLocks noChangeArrowheads="1"/>
        </xdr:cNvSpPr>
      </xdr:nvSpPr>
      <xdr:spPr>
        <a:xfrm>
          <a:off x="10258425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212" name="Text Box 212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13" name="Text Box 21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14" name="Text Box 21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215" name="Text Box 215"/>
        <xdr:cNvSpPr txBox="1">
          <a:spLocks noChangeArrowheads="1"/>
        </xdr:cNvSpPr>
      </xdr:nvSpPr>
      <xdr:spPr>
        <a:xfrm>
          <a:off x="10258425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216" name="Text Box 216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17" name="Text Box 21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18" name="Text Box 21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219" name="Text Box 219"/>
        <xdr:cNvSpPr txBox="1">
          <a:spLocks noChangeArrowheads="1"/>
        </xdr:cNvSpPr>
      </xdr:nvSpPr>
      <xdr:spPr>
        <a:xfrm>
          <a:off x="10258425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220" name="Text Box 220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21" name="Text Box 22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22" name="Text Box 22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223" name="Text Box 223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224" name="Text Box 224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225" name="Text Box 225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226" name="Text Box 226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227" name="Text Box 227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228" name="Text Box 228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16</xdr:row>
      <xdr:rowOff>0</xdr:rowOff>
    </xdr:from>
    <xdr:ext cx="104775" cy="238125"/>
    <xdr:sp fLocksText="0">
      <xdr:nvSpPr>
        <xdr:cNvPr id="229" name="Text Box 229"/>
        <xdr:cNvSpPr txBox="1">
          <a:spLocks noChangeArrowheads="1"/>
        </xdr:cNvSpPr>
      </xdr:nvSpPr>
      <xdr:spPr>
        <a:xfrm>
          <a:off x="815340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230" name="Text Box 230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31" name="Text Box 23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32" name="Text Box 23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233" name="Text Box 233"/>
        <xdr:cNvSpPr txBox="1">
          <a:spLocks noChangeArrowheads="1"/>
        </xdr:cNvSpPr>
      </xdr:nvSpPr>
      <xdr:spPr>
        <a:xfrm>
          <a:off x="10258425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234" name="Text Box 234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35" name="Text Box 23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36" name="Text Box 23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237" name="Text Box 237"/>
        <xdr:cNvSpPr txBox="1">
          <a:spLocks noChangeArrowheads="1"/>
        </xdr:cNvSpPr>
      </xdr:nvSpPr>
      <xdr:spPr>
        <a:xfrm>
          <a:off x="10258425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238" name="Text Box 238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39" name="Text Box 23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40" name="Text Box 24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241" name="Text Box 241"/>
        <xdr:cNvSpPr txBox="1">
          <a:spLocks noChangeArrowheads="1"/>
        </xdr:cNvSpPr>
      </xdr:nvSpPr>
      <xdr:spPr>
        <a:xfrm>
          <a:off x="10258425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242" name="Text Box 242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43" name="Text Box 24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44" name="Text Box 24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245" name="Text Box 245"/>
        <xdr:cNvSpPr txBox="1">
          <a:spLocks noChangeArrowheads="1"/>
        </xdr:cNvSpPr>
      </xdr:nvSpPr>
      <xdr:spPr>
        <a:xfrm>
          <a:off x="10258425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246" name="Text Box 246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47" name="Text Box 24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48" name="Text Box 24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249" name="Text Box 249"/>
        <xdr:cNvSpPr txBox="1">
          <a:spLocks noChangeArrowheads="1"/>
        </xdr:cNvSpPr>
      </xdr:nvSpPr>
      <xdr:spPr>
        <a:xfrm>
          <a:off x="10258425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250" name="Text Box 250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51" name="Text Box 25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52" name="Text Box 25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253" name="Text Box 253"/>
        <xdr:cNvSpPr txBox="1">
          <a:spLocks noChangeArrowheads="1"/>
        </xdr:cNvSpPr>
      </xdr:nvSpPr>
      <xdr:spPr>
        <a:xfrm>
          <a:off x="10258425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254" name="Text Box 254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55" name="Text Box 25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56" name="Text Box 25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16</xdr:row>
      <xdr:rowOff>0</xdr:rowOff>
    </xdr:from>
    <xdr:ext cx="104775" cy="238125"/>
    <xdr:sp fLocksText="0">
      <xdr:nvSpPr>
        <xdr:cNvPr id="257" name="Text Box 257"/>
        <xdr:cNvSpPr txBox="1">
          <a:spLocks noChangeArrowheads="1"/>
        </xdr:cNvSpPr>
      </xdr:nvSpPr>
      <xdr:spPr>
        <a:xfrm>
          <a:off x="815340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258" name="Text Box 258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59" name="Text Box 25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60" name="Text Box 26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261" name="Text Box 261"/>
        <xdr:cNvSpPr txBox="1">
          <a:spLocks noChangeArrowheads="1"/>
        </xdr:cNvSpPr>
      </xdr:nvSpPr>
      <xdr:spPr>
        <a:xfrm>
          <a:off x="10258425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262" name="Text Box 262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63" name="Text Box 26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64" name="Text Box 26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265" name="Text Box 265"/>
        <xdr:cNvSpPr txBox="1">
          <a:spLocks noChangeArrowheads="1"/>
        </xdr:cNvSpPr>
      </xdr:nvSpPr>
      <xdr:spPr>
        <a:xfrm>
          <a:off x="10258425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266" name="Text Box 266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67" name="Text Box 26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68" name="Text Box 26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16</xdr:row>
      <xdr:rowOff>0</xdr:rowOff>
    </xdr:from>
    <xdr:ext cx="104775" cy="238125"/>
    <xdr:sp fLocksText="0">
      <xdr:nvSpPr>
        <xdr:cNvPr id="269" name="Text Box 269"/>
        <xdr:cNvSpPr txBox="1">
          <a:spLocks noChangeArrowheads="1"/>
        </xdr:cNvSpPr>
      </xdr:nvSpPr>
      <xdr:spPr>
        <a:xfrm>
          <a:off x="815340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270" name="Text Box 270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71" name="Text Box 27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72" name="Text Box 27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273" name="Text Box 273"/>
        <xdr:cNvSpPr txBox="1">
          <a:spLocks noChangeArrowheads="1"/>
        </xdr:cNvSpPr>
      </xdr:nvSpPr>
      <xdr:spPr>
        <a:xfrm>
          <a:off x="10258425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274" name="Text Box 274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75" name="Text Box 27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76" name="Text Box 27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16</xdr:row>
      <xdr:rowOff>0</xdr:rowOff>
    </xdr:from>
    <xdr:ext cx="104775" cy="238125"/>
    <xdr:sp fLocksText="0">
      <xdr:nvSpPr>
        <xdr:cNvPr id="277" name="Text Box 277"/>
        <xdr:cNvSpPr txBox="1">
          <a:spLocks noChangeArrowheads="1"/>
        </xdr:cNvSpPr>
      </xdr:nvSpPr>
      <xdr:spPr>
        <a:xfrm>
          <a:off x="815340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278" name="Text Box 278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79" name="Text Box 27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80" name="Text Box 28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16</xdr:row>
      <xdr:rowOff>0</xdr:rowOff>
    </xdr:from>
    <xdr:ext cx="104775" cy="238125"/>
    <xdr:sp fLocksText="0">
      <xdr:nvSpPr>
        <xdr:cNvPr id="281" name="Text Box 281"/>
        <xdr:cNvSpPr txBox="1">
          <a:spLocks noChangeArrowheads="1"/>
        </xdr:cNvSpPr>
      </xdr:nvSpPr>
      <xdr:spPr>
        <a:xfrm>
          <a:off x="815340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282" name="Text Box 282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83" name="Text Box 28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84" name="Text Box 28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285" name="Text Box 285"/>
        <xdr:cNvSpPr txBox="1">
          <a:spLocks noChangeArrowheads="1"/>
        </xdr:cNvSpPr>
      </xdr:nvSpPr>
      <xdr:spPr>
        <a:xfrm>
          <a:off x="10258425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286" name="Text Box 286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87" name="Text Box 28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88" name="Text Box 28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289" name="Text Box 289"/>
        <xdr:cNvSpPr txBox="1">
          <a:spLocks noChangeArrowheads="1"/>
        </xdr:cNvSpPr>
      </xdr:nvSpPr>
      <xdr:spPr>
        <a:xfrm>
          <a:off x="10258425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290" name="Text Box 290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91" name="Text Box 29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92" name="Text Box 29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293" name="Text Box 293"/>
        <xdr:cNvSpPr txBox="1">
          <a:spLocks noChangeArrowheads="1"/>
        </xdr:cNvSpPr>
      </xdr:nvSpPr>
      <xdr:spPr>
        <a:xfrm>
          <a:off x="10258425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294" name="Text Box 294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95" name="Text Box 29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96" name="Text Box 29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297" name="Text Box 297"/>
        <xdr:cNvSpPr txBox="1">
          <a:spLocks noChangeArrowheads="1"/>
        </xdr:cNvSpPr>
      </xdr:nvSpPr>
      <xdr:spPr>
        <a:xfrm>
          <a:off x="10258425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298" name="Text Box 298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99" name="Text Box 29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00" name="Text Box 30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301" name="Text Box 301"/>
        <xdr:cNvSpPr txBox="1">
          <a:spLocks noChangeArrowheads="1"/>
        </xdr:cNvSpPr>
      </xdr:nvSpPr>
      <xdr:spPr>
        <a:xfrm>
          <a:off x="10258425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302" name="Text Box 302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03" name="Text Box 30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04" name="Text Box 30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305" name="Text Box 305"/>
        <xdr:cNvSpPr txBox="1">
          <a:spLocks noChangeArrowheads="1"/>
        </xdr:cNvSpPr>
      </xdr:nvSpPr>
      <xdr:spPr>
        <a:xfrm>
          <a:off x="10258425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306" name="Text Box 306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07" name="Text Box 30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08" name="Text Box 30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309" name="Text Box 309"/>
        <xdr:cNvSpPr txBox="1">
          <a:spLocks noChangeArrowheads="1"/>
        </xdr:cNvSpPr>
      </xdr:nvSpPr>
      <xdr:spPr>
        <a:xfrm>
          <a:off x="10258425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310" name="Text Box 310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11" name="Text Box 31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12" name="Text Box 31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313" name="Text Box 313"/>
        <xdr:cNvSpPr txBox="1">
          <a:spLocks noChangeArrowheads="1"/>
        </xdr:cNvSpPr>
      </xdr:nvSpPr>
      <xdr:spPr>
        <a:xfrm>
          <a:off x="10258425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314" name="Text Box 314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15" name="Text Box 31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16" name="Text Box 31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317" name="Text Box 317"/>
        <xdr:cNvSpPr txBox="1">
          <a:spLocks noChangeArrowheads="1"/>
        </xdr:cNvSpPr>
      </xdr:nvSpPr>
      <xdr:spPr>
        <a:xfrm>
          <a:off x="10258425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318" name="Text Box 318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19" name="Text Box 31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20" name="Text Box 32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321" name="Text Box 321"/>
        <xdr:cNvSpPr txBox="1">
          <a:spLocks noChangeArrowheads="1"/>
        </xdr:cNvSpPr>
      </xdr:nvSpPr>
      <xdr:spPr>
        <a:xfrm>
          <a:off x="10258425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322" name="Text Box 322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23" name="Text Box 32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24" name="Text Box 32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325" name="Text Box 325"/>
        <xdr:cNvSpPr txBox="1">
          <a:spLocks noChangeArrowheads="1"/>
        </xdr:cNvSpPr>
      </xdr:nvSpPr>
      <xdr:spPr>
        <a:xfrm>
          <a:off x="10258425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326" name="Text Box 326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27" name="Text Box 32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28" name="Text Box 32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329" name="Text Box 329"/>
        <xdr:cNvSpPr txBox="1">
          <a:spLocks noChangeArrowheads="1"/>
        </xdr:cNvSpPr>
      </xdr:nvSpPr>
      <xdr:spPr>
        <a:xfrm>
          <a:off x="10258425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330" name="Text Box 330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31" name="Text Box 33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32" name="Text Box 33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16</xdr:row>
      <xdr:rowOff>0</xdr:rowOff>
    </xdr:from>
    <xdr:ext cx="104775" cy="238125"/>
    <xdr:sp fLocksText="0">
      <xdr:nvSpPr>
        <xdr:cNvPr id="333" name="Text Box 333"/>
        <xdr:cNvSpPr txBox="1">
          <a:spLocks noChangeArrowheads="1"/>
        </xdr:cNvSpPr>
      </xdr:nvSpPr>
      <xdr:spPr>
        <a:xfrm>
          <a:off x="10258425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334" name="Text Box 334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35" name="Text Box 33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36" name="Text Box 33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337" name="Text Box 337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338" name="Text Box 338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339" name="Text Box 339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340" name="Text Box 340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341" name="Text Box 341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104775" cy="238125"/>
    <xdr:sp fLocksText="0">
      <xdr:nvSpPr>
        <xdr:cNvPr id="342" name="Text Box 342"/>
        <xdr:cNvSpPr txBox="1">
          <a:spLocks noChangeArrowheads="1"/>
        </xdr:cNvSpPr>
      </xdr:nvSpPr>
      <xdr:spPr>
        <a:xfrm>
          <a:off x="13049250" y="8686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31"/>
  <sheetViews>
    <sheetView tabSelected="1" zoomScale="70" zoomScaleNormal="70" zoomScalePageLayoutView="0" workbookViewId="0" topLeftCell="A1">
      <selection activeCell="G12" sqref="G12"/>
    </sheetView>
  </sheetViews>
  <sheetFormatPr defaultColWidth="9.00390625" defaultRowHeight="12.75"/>
  <cols>
    <col min="1" max="1" width="1.875" style="8" customWidth="1"/>
    <col min="2" max="2" width="9.125" style="43" customWidth="1"/>
    <col min="3" max="3" width="10.375" style="43" customWidth="1"/>
    <col min="4" max="4" width="10.75390625" style="43" customWidth="1"/>
    <col min="5" max="5" width="70.125" style="50" customWidth="1"/>
    <col min="6" max="6" width="27.625" style="51" customWidth="1"/>
    <col min="7" max="7" width="27.00390625" style="52" customWidth="1"/>
    <col min="8" max="8" width="14.375" style="53" customWidth="1"/>
    <col min="9" max="9" width="76.625" style="44" customWidth="1"/>
    <col min="10" max="10" width="23.875" style="6" customWidth="1"/>
    <col min="11" max="11" width="19.00390625" style="6" customWidth="1"/>
    <col min="12" max="12" width="18.00390625" style="6" customWidth="1"/>
    <col min="13" max="14" width="9.125" style="6" customWidth="1"/>
    <col min="15" max="15" width="16.25390625" style="6" bestFit="1" customWidth="1"/>
    <col min="16" max="28" width="9.125" style="6" customWidth="1"/>
    <col min="29" max="16384" width="9.125" style="8" customWidth="1"/>
  </cols>
  <sheetData>
    <row r="1" spans="1:9" ht="28.5" customHeight="1">
      <c r="A1" s="87" t="s">
        <v>22</v>
      </c>
      <c r="B1" s="88"/>
      <c r="C1" s="88"/>
      <c r="D1" s="88"/>
      <c r="E1" s="88"/>
      <c r="F1" s="88"/>
      <c r="G1" s="88"/>
      <c r="H1" s="88"/>
      <c r="I1" s="89"/>
    </row>
    <row r="2" spans="1:250" s="5" customFormat="1" ht="26.25" customHeight="1">
      <c r="A2" s="1"/>
      <c r="B2" s="90" t="s">
        <v>23</v>
      </c>
      <c r="C2" s="90"/>
      <c r="D2" s="90"/>
      <c r="E2" s="90"/>
      <c r="F2" s="90"/>
      <c r="G2" s="90"/>
      <c r="H2" s="90"/>
      <c r="I2" s="90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</row>
    <row r="3" spans="1:250" s="59" customFormat="1" ht="45" customHeight="1">
      <c r="A3" s="56"/>
      <c r="B3" s="91" t="s">
        <v>0</v>
      </c>
      <c r="C3" s="92"/>
      <c r="D3" s="92"/>
      <c r="E3" s="93"/>
      <c r="F3" s="63" t="s">
        <v>1</v>
      </c>
      <c r="G3" s="64" t="s">
        <v>2</v>
      </c>
      <c r="H3" s="65" t="s">
        <v>3</v>
      </c>
      <c r="I3" s="66" t="s">
        <v>4</v>
      </c>
      <c r="J3" s="57"/>
      <c r="K3" s="57"/>
      <c r="L3" s="57"/>
      <c r="M3" s="57"/>
      <c r="N3" s="57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</row>
    <row r="4" spans="2:28" s="56" customFormat="1" ht="45" customHeight="1">
      <c r="B4" s="74">
        <v>750</v>
      </c>
      <c r="C4" s="72"/>
      <c r="D4" s="72"/>
      <c r="E4" s="73" t="s">
        <v>7</v>
      </c>
      <c r="F4" s="76">
        <f>F5</f>
        <v>242519</v>
      </c>
      <c r="G4" s="77">
        <f>G5</f>
        <v>242471</v>
      </c>
      <c r="H4" s="65"/>
      <c r="I4" s="66"/>
      <c r="J4" s="57"/>
      <c r="K4" s="57"/>
      <c r="L4" s="57"/>
      <c r="M4" s="57"/>
      <c r="N4" s="57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</row>
    <row r="5" spans="1:15" s="2" customFormat="1" ht="23.25">
      <c r="A5" s="8"/>
      <c r="B5" s="9"/>
      <c r="C5" s="17">
        <v>75095</v>
      </c>
      <c r="D5" s="69"/>
      <c r="E5" s="75" t="s">
        <v>6</v>
      </c>
      <c r="F5" s="22">
        <f>SUM(F7:F7)</f>
        <v>242519</v>
      </c>
      <c r="G5" s="22">
        <f>SUM(G7:G7)</f>
        <v>242471</v>
      </c>
      <c r="H5" s="21">
        <f aca="true" t="shared" si="0" ref="H5:H15">SUM(G5/F5)</f>
        <v>0.9998020773630107</v>
      </c>
      <c r="I5" s="54" t="s">
        <v>5</v>
      </c>
      <c r="J5" s="12"/>
      <c r="K5" s="6"/>
      <c r="L5" s="16"/>
      <c r="M5" s="16"/>
      <c r="N5" s="6"/>
      <c r="O5" s="6"/>
    </row>
    <row r="6" spans="1:15" s="2" customFormat="1" ht="23.25" hidden="1">
      <c r="A6" s="8"/>
      <c r="B6" s="9"/>
      <c r="C6" s="17"/>
      <c r="D6" s="25">
        <v>3020</v>
      </c>
      <c r="E6" s="26" t="s">
        <v>8</v>
      </c>
      <c r="F6" s="23">
        <v>450</v>
      </c>
      <c r="G6" s="23">
        <v>445</v>
      </c>
      <c r="H6" s="18">
        <f t="shared" si="0"/>
        <v>0.9888888888888889</v>
      </c>
      <c r="I6" s="55" t="s">
        <v>9</v>
      </c>
      <c r="J6" s="12"/>
      <c r="K6" s="6"/>
      <c r="L6" s="16"/>
      <c r="M6" s="16"/>
      <c r="N6" s="6"/>
      <c r="O6" s="6"/>
    </row>
    <row r="7" spans="1:15" s="2" customFormat="1" ht="80.25" customHeight="1">
      <c r="A7" s="8"/>
      <c r="B7" s="9"/>
      <c r="C7" s="17"/>
      <c r="D7" s="25">
        <v>2900</v>
      </c>
      <c r="E7" s="78" t="s">
        <v>13</v>
      </c>
      <c r="F7" s="10">
        <v>242519</v>
      </c>
      <c r="G7" s="10">
        <v>242471</v>
      </c>
      <c r="H7" s="11">
        <f t="shared" si="0"/>
        <v>0.9998020773630107</v>
      </c>
      <c r="I7" s="55" t="s">
        <v>15</v>
      </c>
      <c r="J7" s="12"/>
      <c r="K7" s="6"/>
      <c r="L7" s="16"/>
      <c r="M7" s="16"/>
      <c r="N7" s="6"/>
      <c r="O7" s="6"/>
    </row>
    <row r="8" spans="2:28" s="56" customFormat="1" ht="45" customHeight="1">
      <c r="B8" s="74">
        <v>758</v>
      </c>
      <c r="C8" s="72"/>
      <c r="D8" s="72"/>
      <c r="E8" s="73" t="s">
        <v>16</v>
      </c>
      <c r="F8" s="76">
        <f>F9</f>
        <v>74732</v>
      </c>
      <c r="G8" s="77">
        <f>G9</f>
        <v>74731.07</v>
      </c>
      <c r="H8" s="21">
        <f>SUM(G8/F8)</f>
        <v>0.999987555531767</v>
      </c>
      <c r="I8" s="54" t="s">
        <v>5</v>
      </c>
      <c r="J8" s="57"/>
      <c r="K8" s="57"/>
      <c r="L8" s="57"/>
      <c r="M8" s="57"/>
      <c r="N8" s="57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</row>
    <row r="9" spans="1:15" s="2" customFormat="1" ht="23.25">
      <c r="A9" s="8"/>
      <c r="B9" s="9"/>
      <c r="C9" s="17">
        <v>75814</v>
      </c>
      <c r="D9" s="69"/>
      <c r="E9" s="75" t="s">
        <v>17</v>
      </c>
      <c r="F9" s="22">
        <f>F10</f>
        <v>74732</v>
      </c>
      <c r="G9" s="22">
        <f>G10</f>
        <v>74731.07</v>
      </c>
      <c r="H9" s="21">
        <f>SUM(G9/F9)</f>
        <v>0.999987555531767</v>
      </c>
      <c r="I9" s="54" t="s">
        <v>5</v>
      </c>
      <c r="J9" s="12"/>
      <c r="K9" s="6"/>
      <c r="L9" s="16"/>
      <c r="M9" s="16"/>
      <c r="N9" s="6"/>
      <c r="O9" s="6"/>
    </row>
    <row r="10" spans="1:15" s="2" customFormat="1" ht="57" customHeight="1">
      <c r="A10" s="8"/>
      <c r="B10" s="81"/>
      <c r="C10" s="17"/>
      <c r="D10" s="82" t="s">
        <v>20</v>
      </c>
      <c r="E10" s="78" t="s">
        <v>18</v>
      </c>
      <c r="F10" s="10">
        <v>74732</v>
      </c>
      <c r="G10" s="10">
        <v>74731.07</v>
      </c>
      <c r="H10" s="11">
        <f>SUM(G10/F10)</f>
        <v>0.999987555531767</v>
      </c>
      <c r="I10" s="55" t="s">
        <v>19</v>
      </c>
      <c r="J10" s="12"/>
      <c r="K10" s="6"/>
      <c r="L10" s="16"/>
      <c r="M10" s="16"/>
      <c r="N10" s="6"/>
      <c r="O10" s="6"/>
    </row>
    <row r="11" spans="1:15" s="13" customFormat="1" ht="42" customHeight="1">
      <c r="A11" s="7"/>
      <c r="B11" s="17">
        <v>900</v>
      </c>
      <c r="C11" s="14"/>
      <c r="D11" s="70"/>
      <c r="E11" s="19" t="s">
        <v>10</v>
      </c>
      <c r="F11" s="20">
        <f>F12</f>
        <v>3763680</v>
      </c>
      <c r="G11" s="20">
        <f>G12</f>
        <v>3765189.46</v>
      </c>
      <c r="H11" s="27">
        <f t="shared" si="0"/>
        <v>1.0004010596012414</v>
      </c>
      <c r="I11" s="54" t="s">
        <v>5</v>
      </c>
      <c r="J11" s="6"/>
      <c r="K11" s="16"/>
      <c r="L11" s="6"/>
      <c r="M11" s="6"/>
      <c r="N11" s="6"/>
      <c r="O11" s="2"/>
    </row>
    <row r="12" spans="1:28" s="28" customFormat="1" ht="20.25" customHeight="1">
      <c r="A12" s="8"/>
      <c r="B12" s="9"/>
      <c r="C12" s="17">
        <v>90013</v>
      </c>
      <c r="D12" s="69"/>
      <c r="E12" s="68" t="s">
        <v>11</v>
      </c>
      <c r="F12" s="22">
        <f>SUM(F13:F14)</f>
        <v>3763680</v>
      </c>
      <c r="G12" s="22">
        <f>SUM(G13:G14)</f>
        <v>3765189.46</v>
      </c>
      <c r="H12" s="27">
        <f t="shared" si="0"/>
        <v>1.0004010596012414</v>
      </c>
      <c r="I12" s="54" t="s">
        <v>5</v>
      </c>
      <c r="J12" s="6"/>
      <c r="K12" s="6"/>
      <c r="L12" s="6"/>
      <c r="M12" s="6"/>
      <c r="N12" s="6"/>
      <c r="O12" s="6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</row>
    <row r="13" spans="2:9" ht="84.75" customHeight="1">
      <c r="B13" s="83"/>
      <c r="C13" s="83"/>
      <c r="D13" s="25">
        <v>6300</v>
      </c>
      <c r="E13" s="26" t="s">
        <v>24</v>
      </c>
      <c r="F13" s="10">
        <v>1000000</v>
      </c>
      <c r="G13" s="10">
        <v>1000000</v>
      </c>
      <c r="H13" s="80">
        <f t="shared" si="0"/>
        <v>1</v>
      </c>
      <c r="I13" s="60" t="s">
        <v>25</v>
      </c>
    </row>
    <row r="14" spans="1:28" s="28" customFormat="1" ht="90" customHeight="1" thickBot="1">
      <c r="A14" s="8"/>
      <c r="B14" s="9"/>
      <c r="C14" s="17"/>
      <c r="D14" s="25">
        <v>6650</v>
      </c>
      <c r="E14" s="79" t="s">
        <v>14</v>
      </c>
      <c r="F14" s="10">
        <v>2763680</v>
      </c>
      <c r="G14" s="10">
        <v>2765189.46</v>
      </c>
      <c r="H14" s="80">
        <f t="shared" si="0"/>
        <v>1.0005461775603544</v>
      </c>
      <c r="I14" s="60" t="s">
        <v>21</v>
      </c>
      <c r="J14" s="6"/>
      <c r="K14" s="6"/>
      <c r="L14" s="6"/>
      <c r="M14" s="6"/>
      <c r="N14" s="6"/>
      <c r="O14" s="6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2:21" s="61" customFormat="1" ht="34.5" customHeight="1" thickBot="1">
      <c r="B15" s="84" t="s">
        <v>12</v>
      </c>
      <c r="C15" s="85"/>
      <c r="D15" s="85"/>
      <c r="E15" s="86"/>
      <c r="F15" s="67">
        <f>F4+F11+F8</f>
        <v>4080931</v>
      </c>
      <c r="G15" s="67">
        <f>G4+G11+G8</f>
        <v>4082391.53</v>
      </c>
      <c r="H15" s="27">
        <f t="shared" si="0"/>
        <v>1.0003578913733164</v>
      </c>
      <c r="I15" s="71" t="s">
        <v>5</v>
      </c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</row>
    <row r="16" spans="1:21" s="15" customFormat="1" ht="39" customHeight="1">
      <c r="A16" s="8"/>
      <c r="B16" s="30"/>
      <c r="C16" s="6"/>
      <c r="D16" s="6"/>
      <c r="E16" s="8"/>
      <c r="F16" s="31"/>
      <c r="G16" s="32"/>
      <c r="H16" s="33"/>
      <c r="J16" s="6"/>
      <c r="K16" s="6"/>
      <c r="L16" s="6"/>
      <c r="M16" s="6"/>
      <c r="N16" s="6"/>
      <c r="O16" s="6"/>
      <c r="P16" s="16"/>
      <c r="Q16" s="16"/>
      <c r="R16" s="16"/>
      <c r="S16" s="16"/>
      <c r="T16" s="16"/>
      <c r="U16" s="16"/>
    </row>
    <row r="17" spans="2:28" ht="27.75" customHeight="1">
      <c r="B17" s="30"/>
      <c r="C17" s="6"/>
      <c r="D17" s="6"/>
      <c r="E17" s="34"/>
      <c r="F17" s="35"/>
      <c r="G17" s="36"/>
      <c r="H17" s="37"/>
      <c r="I17" s="38"/>
      <c r="V17" s="8"/>
      <c r="W17" s="8"/>
      <c r="X17" s="8"/>
      <c r="Y17" s="8"/>
      <c r="Z17" s="8"/>
      <c r="AA17" s="8"/>
      <c r="AB17" s="8"/>
    </row>
    <row r="18" spans="1:28" ht="27.75" customHeight="1">
      <c r="A18" s="15"/>
      <c r="B18" s="30"/>
      <c r="C18" s="16"/>
      <c r="D18" s="16"/>
      <c r="E18" s="15"/>
      <c r="F18" s="39"/>
      <c r="G18" s="40"/>
      <c r="H18" s="37"/>
      <c r="I18" s="2"/>
      <c r="V18" s="8"/>
      <c r="W18" s="8"/>
      <c r="X18" s="8"/>
      <c r="Y18" s="8"/>
      <c r="Z18" s="8"/>
      <c r="AA18" s="8"/>
      <c r="AB18" s="8"/>
    </row>
    <row r="19" spans="1:28" ht="27.75" customHeight="1">
      <c r="A19" s="15"/>
      <c r="B19" s="30"/>
      <c r="C19" s="16"/>
      <c r="D19" s="16"/>
      <c r="E19" s="15"/>
      <c r="F19" s="39"/>
      <c r="G19" s="24"/>
      <c r="H19" s="41"/>
      <c r="I19" s="40"/>
      <c r="V19" s="8"/>
      <c r="W19" s="8"/>
      <c r="X19" s="8"/>
      <c r="Y19" s="8"/>
      <c r="Z19" s="8"/>
      <c r="AA19" s="8"/>
      <c r="AB19" s="8"/>
    </row>
    <row r="20" spans="1:28" ht="27.75" customHeight="1">
      <c r="A20" s="15"/>
      <c r="B20" s="30"/>
      <c r="C20" s="16"/>
      <c r="D20" s="16"/>
      <c r="E20" s="15"/>
      <c r="F20" s="40"/>
      <c r="G20" s="24"/>
      <c r="H20" s="41"/>
      <c r="I20" s="2"/>
      <c r="V20" s="8"/>
      <c r="W20" s="8"/>
      <c r="X20" s="8"/>
      <c r="Y20" s="8"/>
      <c r="Z20" s="8"/>
      <c r="AA20" s="8"/>
      <c r="AB20" s="8"/>
    </row>
    <row r="21" spans="2:28" ht="27.75" customHeight="1">
      <c r="B21" s="42"/>
      <c r="C21" s="6"/>
      <c r="D21" s="6"/>
      <c r="E21" s="8"/>
      <c r="F21" s="24"/>
      <c r="G21" s="24"/>
      <c r="H21" s="41"/>
      <c r="I21" s="16"/>
      <c r="X21" s="8"/>
      <c r="Y21" s="8"/>
      <c r="Z21" s="8"/>
      <c r="AA21" s="8"/>
      <c r="AB21" s="8"/>
    </row>
    <row r="22" spans="1:28" ht="18">
      <c r="A22" s="15"/>
      <c r="B22" s="30"/>
      <c r="C22" s="16"/>
      <c r="D22" s="16"/>
      <c r="E22" s="15"/>
      <c r="F22" s="24"/>
      <c r="G22" s="24"/>
      <c r="H22" s="41"/>
      <c r="I22" s="16"/>
      <c r="X22" s="8"/>
      <c r="Y22" s="8"/>
      <c r="Z22" s="8"/>
      <c r="AA22" s="8"/>
      <c r="AB22" s="8"/>
    </row>
    <row r="23" spans="1:28" ht="23.25">
      <c r="A23" s="15"/>
      <c r="B23" s="30"/>
      <c r="C23" s="16"/>
      <c r="D23" s="16"/>
      <c r="E23" s="15"/>
      <c r="F23" s="40"/>
      <c r="G23" s="40"/>
      <c r="H23" s="37"/>
      <c r="I23" s="2"/>
      <c r="X23" s="8"/>
      <c r="Y23" s="8"/>
      <c r="Z23" s="8"/>
      <c r="AA23" s="8"/>
      <c r="AB23" s="8"/>
    </row>
    <row r="24" spans="1:28" ht="18">
      <c r="A24" s="15"/>
      <c r="B24" s="30"/>
      <c r="C24" s="16"/>
      <c r="D24" s="16"/>
      <c r="E24" s="15"/>
      <c r="F24" s="12"/>
      <c r="G24" s="12"/>
      <c r="H24" s="33"/>
      <c r="I24" s="6"/>
      <c r="AA24" s="8"/>
      <c r="AB24" s="8"/>
    </row>
    <row r="25" spans="2:28" ht="18">
      <c r="B25" s="30"/>
      <c r="C25" s="6"/>
      <c r="D25" s="6"/>
      <c r="E25" s="6"/>
      <c r="F25" s="12"/>
      <c r="G25" s="12"/>
      <c r="H25" s="33"/>
      <c r="I25" s="6"/>
      <c r="AA25" s="8"/>
      <c r="AB25" s="8"/>
    </row>
    <row r="26" spans="2:28" ht="18">
      <c r="B26" s="30"/>
      <c r="C26" s="6"/>
      <c r="D26" s="6"/>
      <c r="E26" s="6"/>
      <c r="F26" s="12"/>
      <c r="G26" s="12"/>
      <c r="H26" s="33"/>
      <c r="I26" s="6"/>
      <c r="AA26" s="8"/>
      <c r="AB26" s="8"/>
    </row>
    <row r="27" spans="2:28" ht="18">
      <c r="B27" s="30"/>
      <c r="C27" s="6"/>
      <c r="D27" s="6"/>
      <c r="E27" s="6"/>
      <c r="F27" s="12"/>
      <c r="G27" s="12"/>
      <c r="H27" s="33"/>
      <c r="I27" s="6"/>
      <c r="AA27" s="8"/>
      <c r="AB27" s="8"/>
    </row>
    <row r="28" spans="2:28" ht="18">
      <c r="B28" s="30"/>
      <c r="C28" s="6"/>
      <c r="D28" s="6"/>
      <c r="E28" s="6"/>
      <c r="F28" s="12"/>
      <c r="G28" s="12"/>
      <c r="H28" s="33"/>
      <c r="I28" s="6"/>
      <c r="AA28" s="8"/>
      <c r="AB28" s="8"/>
    </row>
    <row r="29" spans="3:28" ht="18">
      <c r="C29" s="44"/>
      <c r="D29" s="44"/>
      <c r="E29" s="6"/>
      <c r="F29" s="12"/>
      <c r="G29" s="12"/>
      <c r="H29" s="33"/>
      <c r="I29" s="6"/>
      <c r="AA29" s="8"/>
      <c r="AB29" s="8"/>
    </row>
    <row r="30" spans="3:28" ht="18">
      <c r="C30" s="44"/>
      <c r="D30" s="44"/>
      <c r="E30" s="6"/>
      <c r="F30" s="12"/>
      <c r="G30" s="12"/>
      <c r="H30" s="33"/>
      <c r="I30" s="6"/>
      <c r="AA30" s="8"/>
      <c r="AB30" s="8"/>
    </row>
    <row r="31" spans="3:28" ht="18">
      <c r="C31" s="44"/>
      <c r="D31" s="44"/>
      <c r="E31" s="6"/>
      <c r="F31" s="12"/>
      <c r="G31" s="12"/>
      <c r="H31" s="33"/>
      <c r="I31" s="6"/>
      <c r="AA31" s="8"/>
      <c r="AB31" s="8"/>
    </row>
    <row r="32" spans="3:28" ht="18">
      <c r="C32" s="45"/>
      <c r="D32" s="45"/>
      <c r="E32" s="46"/>
      <c r="F32" s="47"/>
      <c r="G32" s="48"/>
      <c r="H32" s="49"/>
      <c r="I32" s="6"/>
      <c r="AA32" s="8"/>
      <c r="AB32" s="8"/>
    </row>
    <row r="33" spans="3:28" ht="18">
      <c r="C33" s="45"/>
      <c r="D33" s="45"/>
      <c r="E33" s="46"/>
      <c r="F33" s="47"/>
      <c r="G33" s="48"/>
      <c r="H33" s="49"/>
      <c r="I33" s="6"/>
      <c r="AA33" s="8"/>
      <c r="AB33" s="8"/>
    </row>
    <row r="34" spans="3:28" ht="18">
      <c r="C34" s="45"/>
      <c r="D34" s="45"/>
      <c r="E34" s="46"/>
      <c r="F34" s="47"/>
      <c r="G34" s="48"/>
      <c r="H34" s="49"/>
      <c r="I34" s="6"/>
      <c r="AA34" s="8"/>
      <c r="AB34" s="8"/>
    </row>
    <row r="35" spans="3:28" ht="18">
      <c r="C35" s="45"/>
      <c r="D35" s="45"/>
      <c r="E35" s="46"/>
      <c r="F35" s="47"/>
      <c r="G35" s="48"/>
      <c r="H35" s="49"/>
      <c r="I35" s="6"/>
      <c r="AA35" s="8"/>
      <c r="AB35" s="8"/>
    </row>
    <row r="36" spans="3:28" ht="18">
      <c r="C36" s="45"/>
      <c r="D36" s="45"/>
      <c r="E36" s="46"/>
      <c r="F36" s="47"/>
      <c r="G36" s="48"/>
      <c r="H36" s="49"/>
      <c r="I36" s="6"/>
      <c r="AA36" s="8"/>
      <c r="AB36" s="8"/>
    </row>
    <row r="37" spans="3:28" ht="18">
      <c r="C37" s="45"/>
      <c r="D37" s="45"/>
      <c r="E37" s="46"/>
      <c r="F37" s="47"/>
      <c r="G37" s="48"/>
      <c r="H37" s="49"/>
      <c r="I37" s="6"/>
      <c r="AA37" s="8"/>
      <c r="AB37" s="8"/>
    </row>
    <row r="38" spans="3:28" ht="18">
      <c r="C38" s="45"/>
      <c r="D38" s="45"/>
      <c r="E38" s="46"/>
      <c r="F38" s="47"/>
      <c r="G38" s="48"/>
      <c r="H38" s="49"/>
      <c r="I38" s="6"/>
      <c r="AA38" s="8"/>
      <c r="AB38" s="8"/>
    </row>
    <row r="39" spans="3:28" ht="18">
      <c r="C39" s="45"/>
      <c r="D39" s="45"/>
      <c r="E39" s="46"/>
      <c r="F39" s="47"/>
      <c r="G39" s="48"/>
      <c r="H39" s="49"/>
      <c r="I39" s="6"/>
      <c r="AA39" s="8"/>
      <c r="AB39" s="8"/>
    </row>
    <row r="40" spans="3:28" ht="18">
      <c r="C40" s="45"/>
      <c r="D40" s="45"/>
      <c r="E40" s="46"/>
      <c r="F40" s="47"/>
      <c r="G40" s="48"/>
      <c r="H40" s="49"/>
      <c r="I40" s="6"/>
      <c r="AA40" s="8"/>
      <c r="AB40" s="8"/>
    </row>
    <row r="41" spans="3:28" ht="18">
      <c r="C41" s="45"/>
      <c r="D41" s="45"/>
      <c r="E41" s="46"/>
      <c r="F41" s="47"/>
      <c r="G41" s="48"/>
      <c r="H41" s="49"/>
      <c r="I41" s="6"/>
      <c r="AA41" s="8"/>
      <c r="AB41" s="8"/>
    </row>
    <row r="42" spans="3:28" ht="18">
      <c r="C42" s="45"/>
      <c r="D42" s="45"/>
      <c r="E42" s="46"/>
      <c r="F42" s="47"/>
      <c r="G42" s="48"/>
      <c r="H42" s="49"/>
      <c r="I42" s="6"/>
      <c r="AA42" s="8"/>
      <c r="AB42" s="8"/>
    </row>
    <row r="43" spans="3:28" ht="18">
      <c r="C43" s="45"/>
      <c r="D43" s="45"/>
      <c r="E43" s="46"/>
      <c r="F43" s="47"/>
      <c r="G43" s="48"/>
      <c r="H43" s="49"/>
      <c r="I43" s="6"/>
      <c r="AA43" s="8"/>
      <c r="AB43" s="8"/>
    </row>
    <row r="44" spans="3:28" ht="18">
      <c r="C44" s="45"/>
      <c r="D44" s="45"/>
      <c r="E44" s="46"/>
      <c r="F44" s="47"/>
      <c r="G44" s="48"/>
      <c r="H44" s="49"/>
      <c r="I44" s="6"/>
      <c r="AA44" s="8"/>
      <c r="AB44" s="8"/>
    </row>
    <row r="45" spans="3:28" ht="18">
      <c r="C45" s="45"/>
      <c r="D45" s="45"/>
      <c r="E45" s="46"/>
      <c r="F45" s="47"/>
      <c r="G45" s="48"/>
      <c r="H45" s="49"/>
      <c r="I45" s="6"/>
      <c r="AA45" s="8"/>
      <c r="AB45" s="8"/>
    </row>
    <row r="46" spans="3:28" ht="18">
      <c r="C46" s="45"/>
      <c r="D46" s="45"/>
      <c r="E46" s="46"/>
      <c r="F46" s="47"/>
      <c r="G46" s="48"/>
      <c r="H46" s="49"/>
      <c r="I46" s="6"/>
      <c r="AA46" s="8"/>
      <c r="AB46" s="8"/>
    </row>
    <row r="47" spans="3:28" ht="18">
      <c r="C47" s="45"/>
      <c r="D47" s="45"/>
      <c r="E47" s="46"/>
      <c r="F47" s="47"/>
      <c r="G47" s="48"/>
      <c r="H47" s="49"/>
      <c r="I47" s="6"/>
      <c r="AA47" s="8"/>
      <c r="AB47" s="8"/>
    </row>
    <row r="48" spans="3:28" ht="18">
      <c r="C48" s="45"/>
      <c r="D48" s="45"/>
      <c r="E48" s="46"/>
      <c r="F48" s="47"/>
      <c r="G48" s="48"/>
      <c r="H48" s="49"/>
      <c r="I48" s="6"/>
      <c r="AA48" s="8"/>
      <c r="AB48" s="8"/>
    </row>
    <row r="49" spans="3:28" ht="18">
      <c r="C49" s="45"/>
      <c r="D49" s="45"/>
      <c r="E49" s="46"/>
      <c r="F49" s="47"/>
      <c r="G49" s="48"/>
      <c r="H49" s="49"/>
      <c r="I49" s="6"/>
      <c r="AA49" s="8"/>
      <c r="AB49" s="8"/>
    </row>
    <row r="50" spans="3:28" ht="18">
      <c r="C50" s="45"/>
      <c r="D50" s="45"/>
      <c r="E50" s="46"/>
      <c r="F50" s="47"/>
      <c r="G50" s="48"/>
      <c r="H50" s="49"/>
      <c r="I50" s="6"/>
      <c r="AA50" s="8"/>
      <c r="AB50" s="8"/>
    </row>
    <row r="51" spans="3:28" ht="18">
      <c r="C51" s="45"/>
      <c r="D51" s="45"/>
      <c r="E51" s="46"/>
      <c r="F51" s="47"/>
      <c r="G51" s="48"/>
      <c r="H51" s="49"/>
      <c r="I51" s="6"/>
      <c r="AA51" s="8"/>
      <c r="AB51" s="8"/>
    </row>
    <row r="52" spans="3:28" ht="18">
      <c r="C52" s="45"/>
      <c r="D52" s="45"/>
      <c r="E52" s="46"/>
      <c r="F52" s="47"/>
      <c r="G52" s="48"/>
      <c r="H52" s="49"/>
      <c r="I52" s="6"/>
      <c r="AA52" s="8"/>
      <c r="AB52" s="8"/>
    </row>
    <row r="53" spans="3:28" ht="18">
      <c r="C53" s="45"/>
      <c r="D53" s="45"/>
      <c r="E53" s="46"/>
      <c r="F53" s="47"/>
      <c r="G53" s="48"/>
      <c r="H53" s="49"/>
      <c r="I53" s="6"/>
      <c r="AA53" s="8"/>
      <c r="AB53" s="8"/>
    </row>
    <row r="54" spans="3:28" ht="18">
      <c r="C54" s="45"/>
      <c r="D54" s="45"/>
      <c r="E54" s="46"/>
      <c r="F54" s="47"/>
      <c r="G54" s="48"/>
      <c r="H54" s="49"/>
      <c r="I54" s="6"/>
      <c r="AA54" s="8"/>
      <c r="AB54" s="8"/>
    </row>
    <row r="55" spans="3:28" ht="18">
      <c r="C55" s="45"/>
      <c r="D55" s="45"/>
      <c r="E55" s="46"/>
      <c r="F55" s="47"/>
      <c r="G55" s="48"/>
      <c r="H55" s="49"/>
      <c r="I55" s="6"/>
      <c r="AA55" s="8"/>
      <c r="AB55" s="8"/>
    </row>
    <row r="56" spans="3:28" ht="18">
      <c r="C56" s="45"/>
      <c r="D56" s="45"/>
      <c r="E56" s="46"/>
      <c r="F56" s="47"/>
      <c r="G56" s="48"/>
      <c r="H56" s="49"/>
      <c r="I56" s="6"/>
      <c r="AA56" s="8"/>
      <c r="AB56" s="8"/>
    </row>
    <row r="57" spans="3:28" ht="18">
      <c r="C57" s="45"/>
      <c r="D57" s="45"/>
      <c r="E57" s="46"/>
      <c r="F57" s="47"/>
      <c r="G57" s="48"/>
      <c r="H57" s="49"/>
      <c r="I57" s="6"/>
      <c r="AA57" s="8"/>
      <c r="AB57" s="8"/>
    </row>
    <row r="58" spans="3:28" ht="18">
      <c r="C58" s="45"/>
      <c r="D58" s="45"/>
      <c r="E58" s="46"/>
      <c r="F58" s="47"/>
      <c r="G58" s="48"/>
      <c r="H58" s="49"/>
      <c r="I58" s="6"/>
      <c r="AA58" s="8"/>
      <c r="AB58" s="8"/>
    </row>
    <row r="59" spans="3:28" ht="18">
      <c r="C59" s="45"/>
      <c r="D59" s="45"/>
      <c r="E59" s="46"/>
      <c r="F59" s="47"/>
      <c r="G59" s="48"/>
      <c r="H59" s="49"/>
      <c r="I59" s="6"/>
      <c r="AA59" s="8"/>
      <c r="AB59" s="8"/>
    </row>
    <row r="60" spans="3:28" ht="18">
      <c r="C60" s="45"/>
      <c r="D60" s="45"/>
      <c r="E60" s="46"/>
      <c r="F60" s="47"/>
      <c r="G60" s="48"/>
      <c r="H60" s="49"/>
      <c r="I60" s="6"/>
      <c r="AA60" s="8"/>
      <c r="AB60" s="8"/>
    </row>
    <row r="61" spans="3:28" ht="18">
      <c r="C61" s="45"/>
      <c r="D61" s="45"/>
      <c r="E61" s="46"/>
      <c r="F61" s="47"/>
      <c r="G61" s="48"/>
      <c r="H61" s="49"/>
      <c r="I61" s="6"/>
      <c r="AA61" s="8"/>
      <c r="AB61" s="8"/>
    </row>
    <row r="62" spans="3:28" ht="18">
      <c r="C62" s="45"/>
      <c r="D62" s="45"/>
      <c r="E62" s="46"/>
      <c r="F62" s="47"/>
      <c r="G62" s="48"/>
      <c r="H62" s="49"/>
      <c r="I62" s="6"/>
      <c r="AA62" s="8"/>
      <c r="AB62" s="8"/>
    </row>
    <row r="63" spans="3:28" ht="18">
      <c r="C63" s="45"/>
      <c r="D63" s="45"/>
      <c r="E63" s="46"/>
      <c r="F63" s="47"/>
      <c r="G63" s="48"/>
      <c r="H63" s="49"/>
      <c r="I63" s="6"/>
      <c r="AA63" s="8"/>
      <c r="AB63" s="8"/>
    </row>
    <row r="64" spans="3:28" ht="18">
      <c r="C64" s="45"/>
      <c r="D64" s="45"/>
      <c r="E64" s="46"/>
      <c r="F64" s="47"/>
      <c r="G64" s="48"/>
      <c r="H64" s="49"/>
      <c r="I64" s="6"/>
      <c r="AA64" s="8"/>
      <c r="AB64" s="8"/>
    </row>
    <row r="65" spans="3:28" ht="18">
      <c r="C65" s="45"/>
      <c r="D65" s="45"/>
      <c r="E65" s="46"/>
      <c r="F65" s="47"/>
      <c r="G65" s="48"/>
      <c r="H65" s="49"/>
      <c r="I65" s="6"/>
      <c r="AA65" s="8"/>
      <c r="AB65" s="8"/>
    </row>
    <row r="66" spans="3:28" ht="18">
      <c r="C66" s="45"/>
      <c r="D66" s="45"/>
      <c r="E66" s="46"/>
      <c r="F66" s="47"/>
      <c r="G66" s="48"/>
      <c r="H66" s="49"/>
      <c r="I66" s="6"/>
      <c r="AA66" s="8"/>
      <c r="AB66" s="8"/>
    </row>
    <row r="67" spans="3:28" ht="18">
      <c r="C67" s="45"/>
      <c r="D67" s="45"/>
      <c r="E67" s="46"/>
      <c r="F67" s="47"/>
      <c r="G67" s="48"/>
      <c r="H67" s="49"/>
      <c r="I67" s="6"/>
      <c r="AA67" s="8"/>
      <c r="AB67" s="8"/>
    </row>
    <row r="68" spans="3:28" ht="18">
      <c r="C68" s="45"/>
      <c r="D68" s="45"/>
      <c r="E68" s="46"/>
      <c r="F68" s="47"/>
      <c r="G68" s="48"/>
      <c r="H68" s="49"/>
      <c r="I68" s="6"/>
      <c r="AA68" s="8"/>
      <c r="AB68" s="8"/>
    </row>
    <row r="69" spans="3:28" ht="18">
      <c r="C69" s="45"/>
      <c r="D69" s="45"/>
      <c r="E69" s="46"/>
      <c r="F69" s="47"/>
      <c r="G69" s="48"/>
      <c r="H69" s="49"/>
      <c r="I69" s="6"/>
      <c r="AA69" s="8"/>
      <c r="AB69" s="8"/>
    </row>
    <row r="70" spans="3:28" ht="18">
      <c r="C70" s="45"/>
      <c r="D70" s="45"/>
      <c r="E70" s="46"/>
      <c r="F70" s="47"/>
      <c r="G70" s="48"/>
      <c r="H70" s="49"/>
      <c r="I70" s="6"/>
      <c r="AA70" s="8"/>
      <c r="AB70" s="8"/>
    </row>
    <row r="71" spans="3:28" ht="18">
      <c r="C71" s="45"/>
      <c r="D71" s="45"/>
      <c r="E71" s="46"/>
      <c r="F71" s="47"/>
      <c r="G71" s="48"/>
      <c r="H71" s="49"/>
      <c r="I71" s="6"/>
      <c r="AA71" s="8"/>
      <c r="AB71" s="8"/>
    </row>
    <row r="72" spans="3:28" ht="18">
      <c r="C72" s="45"/>
      <c r="D72" s="45"/>
      <c r="E72" s="46"/>
      <c r="F72" s="47"/>
      <c r="G72" s="48"/>
      <c r="H72" s="49"/>
      <c r="I72" s="6"/>
      <c r="AA72" s="8"/>
      <c r="AB72" s="8"/>
    </row>
    <row r="73" spans="3:28" ht="18">
      <c r="C73" s="45"/>
      <c r="D73" s="45"/>
      <c r="E73" s="46"/>
      <c r="F73" s="47"/>
      <c r="G73" s="48"/>
      <c r="H73" s="49"/>
      <c r="I73" s="6"/>
      <c r="AA73" s="8"/>
      <c r="AB73" s="8"/>
    </row>
    <row r="74" spans="3:28" ht="18">
      <c r="C74" s="45"/>
      <c r="D74" s="45"/>
      <c r="E74" s="46"/>
      <c r="F74" s="47"/>
      <c r="G74" s="48"/>
      <c r="H74" s="49"/>
      <c r="I74" s="6"/>
      <c r="AA74" s="8"/>
      <c r="AB74" s="8"/>
    </row>
    <row r="75" spans="3:28" ht="18">
      <c r="C75" s="45"/>
      <c r="D75" s="45"/>
      <c r="E75" s="46"/>
      <c r="F75" s="47"/>
      <c r="G75" s="48"/>
      <c r="H75" s="49"/>
      <c r="I75" s="6"/>
      <c r="AA75" s="8"/>
      <c r="AB75" s="8"/>
    </row>
    <row r="76" spans="3:28" ht="18">
      <c r="C76" s="45"/>
      <c r="D76" s="45"/>
      <c r="E76" s="46"/>
      <c r="F76" s="47"/>
      <c r="G76" s="48"/>
      <c r="H76" s="49"/>
      <c r="I76" s="6"/>
      <c r="AA76" s="8"/>
      <c r="AB76" s="8"/>
    </row>
    <row r="77" spans="3:28" ht="18">
      <c r="C77" s="45"/>
      <c r="D77" s="45"/>
      <c r="E77" s="46"/>
      <c r="F77" s="47"/>
      <c r="G77" s="48"/>
      <c r="H77" s="49"/>
      <c r="I77" s="6"/>
      <c r="AA77" s="8"/>
      <c r="AB77" s="8"/>
    </row>
    <row r="78" spans="3:28" ht="18">
      <c r="C78" s="45"/>
      <c r="D78" s="45"/>
      <c r="E78" s="46"/>
      <c r="F78" s="47"/>
      <c r="G78" s="48"/>
      <c r="H78" s="49"/>
      <c r="I78" s="6"/>
      <c r="AA78" s="8"/>
      <c r="AB78" s="8"/>
    </row>
    <row r="79" spans="3:28" ht="18">
      <c r="C79" s="45"/>
      <c r="D79" s="45"/>
      <c r="E79" s="46"/>
      <c r="F79" s="47"/>
      <c r="G79" s="48"/>
      <c r="H79" s="49"/>
      <c r="I79" s="6"/>
      <c r="AA79" s="8"/>
      <c r="AB79" s="8"/>
    </row>
    <row r="80" spans="3:28" ht="18">
      <c r="C80" s="45"/>
      <c r="D80" s="45"/>
      <c r="E80" s="46"/>
      <c r="F80" s="47"/>
      <c r="G80" s="48"/>
      <c r="H80" s="49"/>
      <c r="I80" s="6"/>
      <c r="AA80" s="8"/>
      <c r="AB80" s="8"/>
    </row>
    <row r="81" spans="3:28" ht="18">
      <c r="C81" s="45"/>
      <c r="D81" s="45"/>
      <c r="E81" s="46"/>
      <c r="F81" s="47"/>
      <c r="G81" s="48"/>
      <c r="H81" s="49"/>
      <c r="I81" s="6"/>
      <c r="AA81" s="8"/>
      <c r="AB81" s="8"/>
    </row>
    <row r="82" spans="3:28" ht="18">
      <c r="C82" s="45"/>
      <c r="D82" s="45"/>
      <c r="E82" s="46"/>
      <c r="F82" s="47"/>
      <c r="G82" s="48"/>
      <c r="H82" s="49"/>
      <c r="I82" s="6"/>
      <c r="AA82" s="8"/>
      <c r="AB82" s="8"/>
    </row>
    <row r="83" spans="3:28" ht="18">
      <c r="C83" s="45"/>
      <c r="D83" s="45"/>
      <c r="E83" s="46"/>
      <c r="F83" s="47"/>
      <c r="G83" s="48"/>
      <c r="H83" s="49"/>
      <c r="I83" s="6"/>
      <c r="AA83" s="8"/>
      <c r="AB83" s="8"/>
    </row>
    <row r="84" spans="3:28" ht="18">
      <c r="C84" s="45"/>
      <c r="D84" s="45"/>
      <c r="E84" s="46"/>
      <c r="F84" s="47"/>
      <c r="G84" s="48"/>
      <c r="H84" s="49"/>
      <c r="I84" s="6"/>
      <c r="AA84" s="8"/>
      <c r="AB84" s="8"/>
    </row>
    <row r="85" spans="3:28" ht="18">
      <c r="C85" s="45"/>
      <c r="D85" s="45"/>
      <c r="E85" s="46"/>
      <c r="F85" s="47"/>
      <c r="G85" s="48"/>
      <c r="H85" s="49"/>
      <c r="I85" s="6"/>
      <c r="AA85" s="8"/>
      <c r="AB85" s="8"/>
    </row>
    <row r="86" spans="3:28" ht="18">
      <c r="C86" s="45"/>
      <c r="D86" s="45"/>
      <c r="E86" s="46"/>
      <c r="F86" s="47"/>
      <c r="G86" s="48"/>
      <c r="H86" s="49"/>
      <c r="I86" s="6"/>
      <c r="AA86" s="8"/>
      <c r="AB86" s="8"/>
    </row>
    <row r="87" spans="3:28" ht="18">
      <c r="C87" s="45"/>
      <c r="D87" s="45"/>
      <c r="E87" s="46"/>
      <c r="F87" s="47"/>
      <c r="G87" s="48"/>
      <c r="H87" s="49"/>
      <c r="I87" s="6"/>
      <c r="AA87" s="8"/>
      <c r="AB87" s="8"/>
    </row>
    <row r="88" spans="3:28" ht="18">
      <c r="C88" s="45"/>
      <c r="D88" s="45"/>
      <c r="E88" s="46"/>
      <c r="F88" s="47"/>
      <c r="G88" s="48"/>
      <c r="H88" s="49"/>
      <c r="I88" s="6"/>
      <c r="AA88" s="8"/>
      <c r="AB88" s="8"/>
    </row>
    <row r="89" spans="3:28" ht="18">
      <c r="C89" s="45"/>
      <c r="D89" s="45"/>
      <c r="E89" s="46"/>
      <c r="F89" s="47"/>
      <c r="G89" s="48"/>
      <c r="H89" s="49"/>
      <c r="I89" s="6"/>
      <c r="AA89" s="8"/>
      <c r="AB89" s="8"/>
    </row>
    <row r="90" spans="3:28" ht="18">
      <c r="C90" s="45"/>
      <c r="D90" s="45"/>
      <c r="E90" s="46"/>
      <c r="F90" s="47"/>
      <c r="G90" s="48"/>
      <c r="H90" s="49"/>
      <c r="I90" s="6"/>
      <c r="AA90" s="8"/>
      <c r="AB90" s="8"/>
    </row>
    <row r="91" spans="3:28" ht="18">
      <c r="C91" s="45"/>
      <c r="D91" s="45"/>
      <c r="E91" s="46"/>
      <c r="F91" s="47"/>
      <c r="G91" s="48"/>
      <c r="H91" s="49"/>
      <c r="I91" s="6"/>
      <c r="AA91" s="8"/>
      <c r="AB91" s="8"/>
    </row>
    <row r="92" spans="3:28" ht="18">
      <c r="C92" s="45"/>
      <c r="D92" s="45"/>
      <c r="E92" s="46"/>
      <c r="F92" s="47"/>
      <c r="G92" s="48"/>
      <c r="H92" s="49"/>
      <c r="I92" s="6"/>
      <c r="AA92" s="8"/>
      <c r="AB92" s="8"/>
    </row>
    <row r="93" spans="3:28" ht="18">
      <c r="C93" s="45"/>
      <c r="D93" s="45"/>
      <c r="E93" s="46"/>
      <c r="F93" s="47"/>
      <c r="G93" s="48"/>
      <c r="H93" s="49"/>
      <c r="I93" s="6"/>
      <c r="AA93" s="8"/>
      <c r="AB93" s="8"/>
    </row>
    <row r="94" spans="3:28" ht="18">
      <c r="C94" s="45"/>
      <c r="D94" s="45"/>
      <c r="E94" s="46"/>
      <c r="F94" s="47"/>
      <c r="G94" s="48"/>
      <c r="H94" s="49"/>
      <c r="I94" s="6"/>
      <c r="AA94" s="8"/>
      <c r="AB94" s="8"/>
    </row>
    <row r="95" spans="3:28" ht="18">
      <c r="C95" s="45"/>
      <c r="D95" s="45"/>
      <c r="E95" s="46"/>
      <c r="F95" s="47"/>
      <c r="G95" s="48"/>
      <c r="H95" s="49"/>
      <c r="I95" s="6"/>
      <c r="AA95" s="8"/>
      <c r="AB95" s="8"/>
    </row>
    <row r="96" spans="3:28" ht="18">
      <c r="C96" s="45"/>
      <c r="D96" s="45"/>
      <c r="E96" s="46"/>
      <c r="F96" s="47"/>
      <c r="G96" s="48"/>
      <c r="H96" s="49"/>
      <c r="I96" s="6"/>
      <c r="AA96" s="8"/>
      <c r="AB96" s="8"/>
    </row>
    <row r="97" spans="3:28" ht="18">
      <c r="C97" s="45"/>
      <c r="D97" s="45"/>
      <c r="E97" s="46"/>
      <c r="F97" s="47"/>
      <c r="G97" s="48"/>
      <c r="H97" s="49"/>
      <c r="I97" s="6"/>
      <c r="AA97" s="8"/>
      <c r="AB97" s="8"/>
    </row>
    <row r="98" spans="3:28" ht="18">
      <c r="C98" s="45"/>
      <c r="D98" s="45"/>
      <c r="E98" s="46"/>
      <c r="F98" s="47"/>
      <c r="G98" s="48"/>
      <c r="H98" s="49"/>
      <c r="I98" s="6"/>
      <c r="AA98" s="8"/>
      <c r="AB98" s="8"/>
    </row>
    <row r="99" spans="3:28" ht="18">
      <c r="C99" s="45"/>
      <c r="D99" s="45"/>
      <c r="E99" s="46"/>
      <c r="F99" s="47"/>
      <c r="G99" s="48"/>
      <c r="H99" s="49"/>
      <c r="I99" s="6"/>
      <c r="AA99" s="8"/>
      <c r="AB99" s="8"/>
    </row>
    <row r="100" spans="3:28" ht="18">
      <c r="C100" s="45"/>
      <c r="D100" s="45"/>
      <c r="E100" s="46"/>
      <c r="F100" s="47"/>
      <c r="G100" s="48"/>
      <c r="H100" s="49"/>
      <c r="I100" s="6"/>
      <c r="AA100" s="8"/>
      <c r="AB100" s="8"/>
    </row>
    <row r="101" spans="3:28" ht="18">
      <c r="C101" s="45"/>
      <c r="D101" s="45"/>
      <c r="E101" s="46"/>
      <c r="F101" s="47"/>
      <c r="G101" s="48"/>
      <c r="H101" s="49"/>
      <c r="I101" s="6"/>
      <c r="AA101" s="8"/>
      <c r="AB101" s="8"/>
    </row>
    <row r="102" spans="3:28" ht="18">
      <c r="C102" s="45"/>
      <c r="D102" s="45"/>
      <c r="E102" s="46"/>
      <c r="F102" s="47"/>
      <c r="G102" s="48"/>
      <c r="H102" s="49"/>
      <c r="I102" s="6"/>
      <c r="AA102" s="8"/>
      <c r="AB102" s="8"/>
    </row>
    <row r="103" spans="3:28" ht="18">
      <c r="C103" s="45"/>
      <c r="D103" s="45"/>
      <c r="E103" s="46"/>
      <c r="F103" s="47"/>
      <c r="G103" s="48"/>
      <c r="H103" s="49"/>
      <c r="I103" s="6"/>
      <c r="AA103" s="8"/>
      <c r="AB103" s="8"/>
    </row>
    <row r="104" spans="3:28" ht="18">
      <c r="C104" s="45"/>
      <c r="D104" s="45"/>
      <c r="E104" s="46"/>
      <c r="F104" s="47"/>
      <c r="G104" s="48"/>
      <c r="H104" s="49"/>
      <c r="I104" s="6"/>
      <c r="AA104" s="8"/>
      <c r="AB104" s="8"/>
    </row>
    <row r="105" spans="3:28" ht="18">
      <c r="C105" s="45"/>
      <c r="D105" s="45"/>
      <c r="E105" s="46"/>
      <c r="F105" s="47"/>
      <c r="G105" s="48"/>
      <c r="H105" s="49"/>
      <c r="I105" s="6"/>
      <c r="AA105" s="8"/>
      <c r="AB105" s="8"/>
    </row>
    <row r="106" spans="3:28" ht="18">
      <c r="C106" s="45"/>
      <c r="D106" s="45"/>
      <c r="E106" s="46"/>
      <c r="F106" s="47"/>
      <c r="G106" s="48"/>
      <c r="H106" s="49"/>
      <c r="I106" s="6"/>
      <c r="AA106" s="8"/>
      <c r="AB106" s="8"/>
    </row>
    <row r="107" spans="3:28" ht="18">
      <c r="C107" s="45"/>
      <c r="D107" s="45"/>
      <c r="E107" s="46"/>
      <c r="F107" s="47"/>
      <c r="G107" s="48"/>
      <c r="H107" s="49"/>
      <c r="I107" s="6"/>
      <c r="AA107" s="8"/>
      <c r="AB107" s="8"/>
    </row>
    <row r="108" spans="3:28" ht="18">
      <c r="C108" s="45"/>
      <c r="D108" s="45"/>
      <c r="E108" s="46"/>
      <c r="F108" s="47"/>
      <c r="G108" s="48"/>
      <c r="H108" s="49"/>
      <c r="I108" s="6"/>
      <c r="AA108" s="8"/>
      <c r="AB108" s="8"/>
    </row>
    <row r="109" spans="3:28" ht="18">
      <c r="C109" s="45"/>
      <c r="D109" s="45"/>
      <c r="E109" s="46"/>
      <c r="F109" s="47"/>
      <c r="G109" s="48"/>
      <c r="H109" s="49"/>
      <c r="I109" s="6"/>
      <c r="AA109" s="8"/>
      <c r="AB109" s="8"/>
    </row>
    <row r="110" spans="3:28" ht="18">
      <c r="C110" s="45"/>
      <c r="D110" s="45"/>
      <c r="E110" s="46"/>
      <c r="F110" s="47"/>
      <c r="G110" s="48"/>
      <c r="H110" s="49"/>
      <c r="I110" s="6"/>
      <c r="AA110" s="8"/>
      <c r="AB110" s="8"/>
    </row>
    <row r="111" spans="3:28" ht="18">
      <c r="C111" s="45"/>
      <c r="D111" s="45"/>
      <c r="E111" s="46"/>
      <c r="F111" s="47"/>
      <c r="G111" s="48"/>
      <c r="H111" s="49"/>
      <c r="I111" s="6"/>
      <c r="AA111" s="8"/>
      <c r="AB111" s="8"/>
    </row>
    <row r="112" spans="3:28" ht="18">
      <c r="C112" s="45"/>
      <c r="D112" s="45"/>
      <c r="E112" s="46"/>
      <c r="F112" s="47"/>
      <c r="G112" s="48"/>
      <c r="H112" s="49"/>
      <c r="I112" s="6"/>
      <c r="AA112" s="8"/>
      <c r="AB112" s="8"/>
    </row>
    <row r="113" spans="3:28" ht="18">
      <c r="C113" s="45"/>
      <c r="D113" s="45"/>
      <c r="E113" s="46"/>
      <c r="F113" s="47"/>
      <c r="G113" s="48"/>
      <c r="H113" s="49"/>
      <c r="I113" s="6"/>
      <c r="AA113" s="8"/>
      <c r="AB113" s="8"/>
    </row>
    <row r="114" spans="3:28" ht="18">
      <c r="C114" s="45"/>
      <c r="D114" s="45"/>
      <c r="E114" s="46"/>
      <c r="F114" s="47"/>
      <c r="G114" s="48"/>
      <c r="H114" s="49"/>
      <c r="I114" s="6"/>
      <c r="AA114" s="8"/>
      <c r="AB114" s="8"/>
    </row>
    <row r="115" spans="3:28" ht="18">
      <c r="C115" s="45"/>
      <c r="D115" s="45"/>
      <c r="E115" s="46"/>
      <c r="F115" s="47"/>
      <c r="G115" s="48"/>
      <c r="H115" s="49"/>
      <c r="I115" s="6"/>
      <c r="AA115" s="8"/>
      <c r="AB115" s="8"/>
    </row>
    <row r="116" spans="3:28" ht="18">
      <c r="C116" s="45"/>
      <c r="D116" s="45"/>
      <c r="E116" s="46"/>
      <c r="F116" s="47"/>
      <c r="G116" s="48"/>
      <c r="H116" s="49"/>
      <c r="I116" s="6"/>
      <c r="AA116" s="8"/>
      <c r="AB116" s="8"/>
    </row>
    <row r="117" spans="3:28" ht="18">
      <c r="C117" s="45"/>
      <c r="D117" s="45"/>
      <c r="E117" s="46"/>
      <c r="F117" s="47"/>
      <c r="G117" s="48"/>
      <c r="H117" s="49"/>
      <c r="I117" s="6"/>
      <c r="AA117" s="8"/>
      <c r="AB117" s="8"/>
    </row>
    <row r="118" spans="3:28" ht="18">
      <c r="C118" s="45"/>
      <c r="D118" s="45"/>
      <c r="E118" s="46"/>
      <c r="F118" s="47"/>
      <c r="G118" s="48"/>
      <c r="H118" s="49"/>
      <c r="I118" s="6"/>
      <c r="AA118" s="8"/>
      <c r="AB118" s="8"/>
    </row>
    <row r="119" spans="3:28" ht="18">
      <c r="C119" s="45"/>
      <c r="D119" s="45"/>
      <c r="E119" s="46"/>
      <c r="F119" s="47"/>
      <c r="G119" s="48"/>
      <c r="H119" s="49"/>
      <c r="I119" s="6"/>
      <c r="AA119" s="8"/>
      <c r="AB119" s="8"/>
    </row>
    <row r="120" spans="3:28" ht="18">
      <c r="C120" s="45"/>
      <c r="D120" s="45"/>
      <c r="E120" s="46"/>
      <c r="F120" s="47"/>
      <c r="G120" s="48"/>
      <c r="H120" s="49"/>
      <c r="I120" s="6"/>
      <c r="AA120" s="8"/>
      <c r="AB120" s="8"/>
    </row>
    <row r="121" spans="3:28" ht="18">
      <c r="C121" s="45"/>
      <c r="D121" s="45"/>
      <c r="E121" s="46"/>
      <c r="F121" s="47"/>
      <c r="G121" s="48"/>
      <c r="H121" s="49"/>
      <c r="I121" s="6"/>
      <c r="AA121" s="8"/>
      <c r="AB121" s="8"/>
    </row>
    <row r="122" spans="3:28" ht="18">
      <c r="C122" s="45"/>
      <c r="D122" s="45"/>
      <c r="E122" s="46"/>
      <c r="F122" s="47"/>
      <c r="G122" s="48"/>
      <c r="H122" s="49"/>
      <c r="I122" s="6"/>
      <c r="AA122" s="8"/>
      <c r="AB122" s="8"/>
    </row>
    <row r="123" spans="3:28" ht="18">
      <c r="C123" s="45"/>
      <c r="D123" s="45"/>
      <c r="E123" s="46"/>
      <c r="F123" s="47"/>
      <c r="G123" s="48"/>
      <c r="H123" s="49"/>
      <c r="I123" s="6"/>
      <c r="AA123" s="8"/>
      <c r="AB123" s="8"/>
    </row>
    <row r="124" spans="3:9" ht="18">
      <c r="C124" s="45"/>
      <c r="D124" s="45"/>
      <c r="E124" s="46"/>
      <c r="F124" s="47"/>
      <c r="G124" s="48"/>
      <c r="H124" s="49"/>
      <c r="I124" s="6"/>
    </row>
    <row r="125" spans="3:9" ht="18">
      <c r="C125" s="45"/>
      <c r="D125" s="45"/>
      <c r="E125" s="46"/>
      <c r="F125" s="47"/>
      <c r="G125" s="48"/>
      <c r="H125" s="49"/>
      <c r="I125" s="6"/>
    </row>
    <row r="126" spans="3:9" ht="18">
      <c r="C126" s="45"/>
      <c r="D126" s="45"/>
      <c r="E126" s="46"/>
      <c r="F126" s="47"/>
      <c r="G126" s="48"/>
      <c r="H126" s="49"/>
      <c r="I126" s="6"/>
    </row>
    <row r="127" spans="3:9" ht="18">
      <c r="C127" s="45"/>
      <c r="D127" s="45"/>
      <c r="E127" s="46"/>
      <c r="F127" s="47"/>
      <c r="G127" s="48"/>
      <c r="H127" s="49"/>
      <c r="I127" s="6"/>
    </row>
    <row r="128" spans="3:9" ht="18">
      <c r="C128" s="45"/>
      <c r="D128" s="45"/>
      <c r="E128" s="46"/>
      <c r="F128" s="47"/>
      <c r="G128" s="48"/>
      <c r="H128" s="49"/>
      <c r="I128" s="6"/>
    </row>
    <row r="129" spans="3:9" ht="18">
      <c r="C129" s="45"/>
      <c r="D129" s="45"/>
      <c r="E129" s="46"/>
      <c r="F129" s="47"/>
      <c r="G129" s="48"/>
      <c r="H129" s="49"/>
      <c r="I129" s="6"/>
    </row>
    <row r="130" spans="3:9" ht="18">
      <c r="C130" s="45"/>
      <c r="D130" s="45"/>
      <c r="E130" s="46"/>
      <c r="F130" s="47"/>
      <c r="G130" s="48"/>
      <c r="H130" s="49"/>
      <c r="I130" s="6"/>
    </row>
    <row r="131" spans="3:9" ht="18">
      <c r="C131" s="45"/>
      <c r="D131" s="45"/>
      <c r="E131" s="46"/>
      <c r="F131" s="47"/>
      <c r="G131" s="48"/>
      <c r="H131" s="49"/>
      <c r="I131" s="6"/>
    </row>
  </sheetData>
  <sheetProtection/>
  <mergeCells count="4">
    <mergeCell ref="B15:E15"/>
    <mergeCell ref="A1:I1"/>
    <mergeCell ref="B2:I2"/>
    <mergeCell ref="B3:E3"/>
  </mergeCells>
  <printOptions horizontalCentered="1"/>
  <pageMargins left="0.7874015748031497" right="0.7874015748031497" top="0.984251968503937" bottom="0.984251968503937" header="0.5118110236220472" footer="0.5118110236220472"/>
  <pageSetup fitToHeight="25" fitToWidth="1" horizontalDpi="600" verticalDpi="600" orientation="landscape" paperSize="9" scale="53" r:id="rId2"/>
  <headerFooter alignWithMargins="0"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</cp:lastModifiedBy>
  <cp:lastPrinted>2010-08-11T09:58:39Z</cp:lastPrinted>
  <dcterms:created xsi:type="dcterms:W3CDTF">1997-02-26T13:46:56Z</dcterms:created>
  <dcterms:modified xsi:type="dcterms:W3CDTF">2015-03-22T15:41:46Z</dcterms:modified>
  <cp:category/>
  <cp:version/>
  <cp:contentType/>
  <cp:contentStatus/>
</cp:coreProperties>
</file>