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0005" activeTab="2"/>
  </bookViews>
  <sheets>
    <sheet name="Zał.NR 1 Dochody 2011" sheetId="1" r:id="rId1"/>
    <sheet name="Zał.Nr 2 Wydatki 2011" sheetId="2" r:id="rId2"/>
    <sheet name="Zał.Nr 3 Wykaz wydat.majątkowy." sheetId="3" r:id="rId3"/>
    <sheet name="Zał.NR 4 Przychody i rozchody" sheetId="4" r:id="rId4"/>
  </sheets>
  <definedNames/>
  <calcPr fullCalcOnLoad="1"/>
</workbook>
</file>

<file path=xl/sharedStrings.xml><?xml version="1.0" encoding="utf-8"?>
<sst xmlns="http://schemas.openxmlformats.org/spreadsheetml/2006/main" count="67" uniqueCount="55">
  <si>
    <t>Dział</t>
  </si>
  <si>
    <t>Rozdział</t>
  </si>
  <si>
    <t>Paragraf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</si>
  <si>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</si>
  <si>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</si>
  <si>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</si>
  <si>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</si>
  <si>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</si>
  <si>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Podróże służbowe krajowe</t>
  </si>
  <si>
    <t>Wydatki inwestycyjne jednostek budżetowych</t>
  </si>
  <si>
    <t>Wpływy z wpłat gmin i powiatów na rzecz innych jednostek samorządu terytorialnego oraz zwiazków gmin lub związków powiatów na dofinansowanie zadań bieżących</t>
  </si>
  <si>
    <t>Nazwa</t>
  </si>
  <si>
    <t>Plan w złotych</t>
  </si>
  <si>
    <t>Administracja Publiczna</t>
  </si>
  <si>
    <t>Pozostała działalność</t>
  </si>
  <si>
    <t>Gospodarka komunalna i ochrona środowiska</t>
  </si>
  <si>
    <t>Schroniska dla zwierząt</t>
  </si>
  <si>
    <t>OGÓŁEM  WYDATKI:</t>
  </si>
  <si>
    <t>w tym:</t>
  </si>
  <si>
    <t>1) Wydatki bieżące w tym:</t>
  </si>
  <si>
    <t xml:space="preserve"> Wynagrodzenia i pochodne od wynagrodzeń</t>
  </si>
  <si>
    <t>2) Wydatki majątkowe</t>
  </si>
  <si>
    <t>Żródło Dochodów</t>
  </si>
  <si>
    <t>75095</t>
  </si>
  <si>
    <t>OGÓŁEM DOCHODY:</t>
  </si>
  <si>
    <t>lp.</t>
  </si>
  <si>
    <t>Nazwa inwestycji</t>
  </si>
  <si>
    <t>Plan</t>
  </si>
  <si>
    <t>Ogółem wydatki majątkowe</t>
  </si>
  <si>
    <t>Wynagrodzenia bezosobowe</t>
  </si>
  <si>
    <t xml:space="preserve">Rozpoczęcie prac budowy  schroniska dla bezdomnych zwierząt w Skałowie </t>
  </si>
  <si>
    <t>Podróże służbowe zagraniczne</t>
  </si>
  <si>
    <t>Odpis na ZFŚS</t>
  </si>
  <si>
    <t>Treść</t>
  </si>
  <si>
    <t xml:space="preserve">Paragraf </t>
  </si>
  <si>
    <t>PRZYCHODY OGÓŁEM:</t>
  </si>
  <si>
    <t>Przychody z zaciągniętych pożyczek i kredytów na rynku krajowym</t>
  </si>
  <si>
    <t>ROZCHODY OGÓŁEM:</t>
  </si>
  <si>
    <t xml:space="preserve"> Spłaty  kredytów i pozyczek krajowych</t>
  </si>
  <si>
    <t>Opłaty z tytułu zakupu usług telekomunikacyjnych telefonii komórkowej</t>
  </si>
  <si>
    <t>Różne opłaty i składki</t>
  </si>
  <si>
    <t>Szkolenia pracowników nie będących  członkami  korpusu służby cywilnej</t>
  </si>
  <si>
    <t>Zakup usług dostępu do sieciInternet</t>
  </si>
  <si>
    <t>Rezerwy</t>
  </si>
  <si>
    <t>Środki na dofinansowanie własnych inwestycji gmin (związków gmin), powiatów (związków powiatowych), samorządów województw, pozyskane z innych źródeł</t>
  </si>
  <si>
    <t>2) dochody majątkowe</t>
  </si>
  <si>
    <t>1) dochody bieżące</t>
  </si>
  <si>
    <t>Załącznik nr 1  do Uchwały Nr 1/2010 Zarządu Związku Międzygminnego "Schronisko dla Zwierząt - SCHRONISKO" z dnia 10 listopada  2010 r.</t>
  </si>
  <si>
    <t>Załącznik nr 2  do Uchwały Nr 1/2010 Zarządu Związku Międzygminnego "Schronisko dla Zwierząt - SCHRONISKO" z dnia 10 listopada 2010 r.</t>
  </si>
  <si>
    <t xml:space="preserve">Załącznik nr 4  do Uchwały Nr 1/2010 Zarządu Związku Międzygminnego "Schronisko dla Zwierząt - SCHRONISKO" z dnia 10 listopada  2010 r.                                                </t>
  </si>
  <si>
    <t>Plan Dochodów budżetu Związki Międzygminnego na 2011 rok</t>
  </si>
  <si>
    <t xml:space="preserve"> Wydatki budżetu Związku Międzygminnego na 2011 rok</t>
  </si>
  <si>
    <t>Przychody i rozchody  budżetu Zwiazku Międzygminnego 2011 r.</t>
  </si>
  <si>
    <t xml:space="preserve">Wykaz wydatków majątkowych na rok 2011 </t>
  </si>
  <si>
    <t>Załącznik nr 3  do Uchwały Nr 1/2010  Zarządu Związku Międzygminnego "Schronisko dla Zwierząt - SCHRONISKO" z dnia 10 listopada 2010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</si>
</sst>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 zł&quot;_-;\-* #,##0&quot; zł&quot;_-;_-* &quot;- zł&quot;_-;_-@_-"/>
    <numFmt numFmtId="165" formatCode="#,##0_ ;\-#,##0\ "/>
    <numFmt numFmtId="166" formatCode="#,##0.00_ ;\-#,##0.00\ "/>
    <numFmt numFmtId="167" formatCode="#,##0&quot; zł&quot;"/>
    <numFmt numFmtId="168" formatCode="#,##0\ &quot;zł&quot;"/>
    <numFmt numFmtId="169" formatCode="#,##0&quot; zł&quot;;[Red]\-#,##0&quot; zł&quot;"/>
    <numFmt numFmtId="170" formatCode="[$-415]d\ mmmm\ yyyy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12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0"/>
      <color indexed="8"/>
      <name val="Arial"/>
      <family val="2"/>
    </font>
    <font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0"/>
      <color theme="1"/>
      <name val="Arial"/>
      <family val="2"/>
    </font>
    <font>
      <sz val="14"/>
      <color theme="1"/>
      <name val="Czcionka tekstu podstawowego"/>
      <family val="0"/>
    </font>
    <font>
      <b/>
      <sz val="10"/>
      <color theme="1"/>
      <name val="Czcionka tekstu podstawoweg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5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wrapText="1"/>
    </xf>
    <xf numFmtId="4" fontId="52" fillId="0" borderId="0" xfId="0" applyNumberFormat="1" applyFont="1" applyBorder="1" applyAlignment="1">
      <alignment horizontal="right" vertical="center"/>
    </xf>
    <xf numFmtId="0" fontId="57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58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4" fontId="59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 indent="1"/>
    </xf>
    <xf numFmtId="4" fontId="58" fillId="0" borderId="12" xfId="0" applyNumberFormat="1" applyFont="1" applyBorder="1" applyAlignment="1">
      <alignment horizontal="right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left" vertical="center" wrapText="1" indent="1"/>
    </xf>
    <xf numFmtId="4" fontId="60" fillId="0" borderId="10" xfId="0" applyNumberFormat="1" applyFont="1" applyBorder="1" applyAlignment="1">
      <alignment horizontal="right"/>
    </xf>
    <xf numFmtId="166" fontId="60" fillId="0" borderId="13" xfId="61" applyNumberFormat="1" applyFont="1" applyFill="1" applyBorder="1" applyAlignment="1" applyProtection="1">
      <alignment horizontal="right" vertical="center"/>
      <protection/>
    </xf>
    <xf numFmtId="166" fontId="4" fillId="0" borderId="13" xfId="61" applyNumberFormat="1" applyFont="1" applyFill="1" applyBorder="1" applyAlignment="1" applyProtection="1">
      <alignment/>
      <protection/>
    </xf>
    <xf numFmtId="4" fontId="58" fillId="0" borderId="1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4" fontId="3" fillId="34" borderId="11" xfId="0" applyNumberFormat="1" applyFont="1" applyFill="1" applyBorder="1" applyAlignment="1">
      <alignment horizontal="right" vertical="center"/>
    </xf>
    <xf numFmtId="0" fontId="52" fillId="10" borderId="10" xfId="0" applyFont="1" applyFill="1" applyBorder="1" applyAlignment="1">
      <alignment horizontal="center"/>
    </xf>
    <xf numFmtId="0" fontId="59" fillId="10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4" fontId="60" fillId="33" borderId="10" xfId="0" applyNumberFormat="1" applyFont="1" applyFill="1" applyBorder="1" applyAlignment="1">
      <alignment horizontal="right"/>
    </xf>
    <xf numFmtId="0" fontId="58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 wrapText="1"/>
    </xf>
    <xf numFmtId="4" fontId="60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left" vertical="top" wrapText="1"/>
    </xf>
    <xf numFmtId="49" fontId="60" fillId="0" borderId="13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/>
    </xf>
    <xf numFmtId="0" fontId="60" fillId="0" borderId="13" xfId="0" applyFont="1" applyFill="1" applyBorder="1" applyAlignment="1">
      <alignment horizontal="left" wrapText="1" indent="1"/>
    </xf>
    <xf numFmtId="0" fontId="59" fillId="34" borderId="10" xfId="0" applyFont="1" applyFill="1" applyBorder="1" applyAlignment="1">
      <alignment wrapText="1"/>
    </xf>
    <xf numFmtId="4" fontId="59" fillId="34" borderId="10" xfId="0" applyNumberFormat="1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left" vertical="center" indent="1"/>
    </xf>
    <xf numFmtId="0" fontId="5" fillId="34" borderId="13" xfId="0" applyFont="1" applyFill="1" applyBorder="1" applyAlignment="1">
      <alignment horizontal="left" indent="1"/>
    </xf>
    <xf numFmtId="0" fontId="7" fillId="34" borderId="13" xfId="0" applyFont="1" applyFill="1" applyBorder="1" applyAlignment="1">
      <alignment horizontal="left" wrapText="1" indent="1"/>
    </xf>
    <xf numFmtId="167" fontId="7" fillId="34" borderId="13" xfId="0" applyNumberFormat="1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right" vertical="center" indent="1"/>
    </xf>
    <xf numFmtId="167" fontId="9" fillId="35" borderId="13" xfId="0" applyNumberFormat="1" applyFont="1" applyFill="1" applyBorder="1" applyAlignment="1">
      <alignment horizontal="right" vertical="center" wrapText="1" indent="1"/>
    </xf>
    <xf numFmtId="0" fontId="12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right" vertical="center" wrapText="1" inden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 indent="1"/>
    </xf>
    <xf numFmtId="0" fontId="9" fillId="35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 indent="1"/>
    </xf>
    <xf numFmtId="166" fontId="3" fillId="34" borderId="11" xfId="0" applyNumberFormat="1" applyFont="1" applyFill="1" applyBorder="1" applyAlignment="1">
      <alignment horizontal="right" vertical="center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169" fontId="4" fillId="0" borderId="0" xfId="61" applyNumberFormat="1" applyFont="1" applyFill="1" applyBorder="1" applyAlignment="1" applyProtection="1">
      <alignment horizontal="right" vertical="center"/>
      <protection/>
    </xf>
    <xf numFmtId="0" fontId="9" fillId="35" borderId="13" xfId="0" applyFont="1" applyFill="1" applyBorder="1" applyAlignment="1">
      <alignment horizontal="center" vertical="center" wrapText="1"/>
    </xf>
    <xf numFmtId="168" fontId="9" fillId="35" borderId="13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42" fontId="4" fillId="0" borderId="15" xfId="6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 wrapText="1"/>
    </xf>
    <xf numFmtId="42" fontId="4" fillId="0" borderId="10" xfId="61" applyFont="1" applyFill="1" applyBorder="1" applyAlignment="1" applyProtection="1">
      <alignment horizontal="right" vertical="center"/>
      <protection/>
    </xf>
    <xf numFmtId="0" fontId="13" fillId="36" borderId="15" xfId="0" applyFont="1" applyFill="1" applyBorder="1" applyAlignment="1">
      <alignment horizontal="center" wrapText="1"/>
    </xf>
    <xf numFmtId="0" fontId="13" fillId="36" borderId="16" xfId="0" applyFont="1" applyFill="1" applyBorder="1" applyAlignment="1">
      <alignment horizontal="center" wrapText="1"/>
    </xf>
    <xf numFmtId="0" fontId="13" fillId="36" borderId="16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wrapText="1"/>
    </xf>
    <xf numFmtId="42" fontId="9" fillId="35" borderId="10" xfId="6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58" fillId="0" borderId="17" xfId="0" applyFont="1" applyBorder="1" applyAlignment="1">
      <alignment/>
    </xf>
    <xf numFmtId="0" fontId="58" fillId="0" borderId="17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4" fontId="58" fillId="0" borderId="17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63" fillId="0" borderId="0" xfId="0" applyFont="1" applyAlignment="1">
      <alignment/>
    </xf>
    <xf numFmtId="0" fontId="4" fillId="0" borderId="15" xfId="0" applyFont="1" applyBorder="1" applyAlignment="1">
      <alignment horizontal="left" vertical="center" wrapText="1" indent="1"/>
    </xf>
    <xf numFmtId="0" fontId="0" fillId="0" borderId="18" xfId="0" applyBorder="1" applyAlignment="1">
      <alignment/>
    </xf>
    <xf numFmtId="0" fontId="9" fillId="0" borderId="19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9" fillId="34" borderId="22" xfId="0" applyFont="1" applyFill="1" applyBorder="1" applyAlignment="1">
      <alignment horizontal="left"/>
    </xf>
    <xf numFmtId="0" fontId="59" fillId="34" borderId="23" xfId="0" applyFont="1" applyFill="1" applyBorder="1" applyAlignment="1">
      <alignment horizontal="left"/>
    </xf>
    <xf numFmtId="0" fontId="59" fillId="34" borderId="24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59" fillId="0" borderId="22" xfId="0" applyFont="1" applyBorder="1" applyAlignment="1">
      <alignment horizontal="left"/>
    </xf>
    <xf numFmtId="0" fontId="59" fillId="0" borderId="23" xfId="0" applyFont="1" applyBorder="1" applyAlignment="1">
      <alignment horizontal="left"/>
    </xf>
    <xf numFmtId="0" fontId="59" fillId="0" borderId="24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wrapText="1"/>
    </xf>
    <xf numFmtId="0" fontId="11" fillId="35" borderId="23" xfId="0" applyFont="1" applyFill="1" applyBorder="1" applyAlignment="1">
      <alignment horizontal="center" wrapText="1"/>
    </xf>
    <xf numFmtId="0" fontId="11" fillId="35" borderId="24" xfId="0" applyFont="1" applyFill="1" applyBorder="1" applyAlignment="1">
      <alignment horizontal="center" wrapText="1"/>
    </xf>
    <xf numFmtId="0" fontId="9" fillId="34" borderId="2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3" sqref="E13"/>
    </sheetView>
  </sheetViews>
  <sheetFormatPr defaultColWidth="8.796875" defaultRowHeight="14.25"/>
  <cols>
    <col min="1" max="1" width="6.3984375" style="0" customWidth="1"/>
    <col min="2" max="2" width="8.5" style="0" customWidth="1"/>
    <col min="3" max="3" width="7.8984375" style="0" customWidth="1"/>
    <col min="4" max="4" width="36" style="0" customWidth="1"/>
    <col min="5" max="5" width="13.19921875" style="0" customWidth="1"/>
  </cols>
  <sheetData>
    <row r="1" spans="1:5" ht="29.25" customHeight="1">
      <c r="A1" s="99" t="s">
        <v>47</v>
      </c>
      <c r="B1" s="99"/>
      <c r="C1" s="99"/>
      <c r="D1" s="99"/>
      <c r="E1" s="99"/>
    </row>
    <row r="2" spans="1:5" ht="29.25" customHeight="1">
      <c r="A2" s="29"/>
      <c r="B2" s="29"/>
      <c r="C2" s="29"/>
      <c r="D2" s="29"/>
      <c r="E2" s="92"/>
    </row>
    <row r="3" spans="1:5" ht="18">
      <c r="A3" s="100" t="s">
        <v>50</v>
      </c>
      <c r="B3" s="100"/>
      <c r="C3" s="100"/>
      <c r="D3" s="100"/>
      <c r="E3" s="100"/>
    </row>
    <row r="4" spans="1:5" ht="18">
      <c r="A4" s="10"/>
      <c r="B4" s="10"/>
      <c r="C4" s="10"/>
      <c r="D4" s="10"/>
      <c r="E4" s="10"/>
    </row>
    <row r="5" spans="1:5" ht="14.25">
      <c r="A5" s="35" t="s">
        <v>0</v>
      </c>
      <c r="B5" s="35" t="s">
        <v>1</v>
      </c>
      <c r="C5" s="35" t="s">
        <v>2</v>
      </c>
      <c r="D5" s="35" t="s">
        <v>22</v>
      </c>
      <c r="E5" s="35" t="s">
        <v>12</v>
      </c>
    </row>
    <row r="6" spans="1:5" ht="15">
      <c r="A6" s="36">
        <v>1</v>
      </c>
      <c r="B6" s="36">
        <v>2</v>
      </c>
      <c r="C6" s="36">
        <v>3</v>
      </c>
      <c r="D6" s="36">
        <v>4</v>
      </c>
      <c r="E6" s="36">
        <v>5</v>
      </c>
    </row>
    <row r="7" spans="1:5" ht="14.25">
      <c r="A7" s="52">
        <v>750</v>
      </c>
      <c r="B7" s="52"/>
      <c r="C7" s="52"/>
      <c r="D7" s="48" t="s">
        <v>13</v>
      </c>
      <c r="E7" s="53">
        <f>E8</f>
        <v>208426</v>
      </c>
    </row>
    <row r="8" spans="1:5" ht="15">
      <c r="A8" s="36"/>
      <c r="B8" s="43" t="s">
        <v>23</v>
      </c>
      <c r="C8" s="44"/>
      <c r="D8" s="45" t="s">
        <v>14</v>
      </c>
      <c r="E8" s="37">
        <f>E9</f>
        <v>208426</v>
      </c>
    </row>
    <row r="9" spans="1:5" ht="58.5" customHeight="1">
      <c r="A9" s="14"/>
      <c r="B9" s="14"/>
      <c r="C9" s="14">
        <v>2900</v>
      </c>
      <c r="D9" s="38" t="s">
        <v>10</v>
      </c>
      <c r="E9" s="12">
        <v>208426</v>
      </c>
    </row>
    <row r="10" spans="1:5" ht="27.75" customHeight="1">
      <c r="A10" s="48">
        <v>900</v>
      </c>
      <c r="B10" s="49"/>
      <c r="C10" s="49"/>
      <c r="D10" s="50" t="s">
        <v>15</v>
      </c>
      <c r="E10" s="51">
        <f>E12</f>
        <v>600000</v>
      </c>
    </row>
    <row r="11" spans="1:5" ht="19.5" customHeight="1">
      <c r="A11" s="14"/>
      <c r="B11" s="39">
        <v>90013</v>
      </c>
      <c r="C11" s="14"/>
      <c r="D11" s="40" t="s">
        <v>16</v>
      </c>
      <c r="E11" s="41"/>
    </row>
    <row r="12" spans="1:5" ht="78.75" customHeight="1">
      <c r="A12" s="14"/>
      <c r="B12" s="14"/>
      <c r="C12" s="14">
        <v>6290</v>
      </c>
      <c r="D12" s="42" t="s">
        <v>44</v>
      </c>
      <c r="E12" s="12">
        <v>600000</v>
      </c>
    </row>
    <row r="13" spans="1:5" ht="21.75" customHeight="1">
      <c r="A13" s="101" t="s">
        <v>24</v>
      </c>
      <c r="B13" s="102"/>
      <c r="C13" s="103"/>
      <c r="D13" s="46"/>
      <c r="E13" s="47">
        <f>E7+E10</f>
        <v>808426</v>
      </c>
    </row>
    <row r="14" spans="1:5" ht="18" customHeight="1">
      <c r="A14" s="104" t="s">
        <v>18</v>
      </c>
      <c r="B14" s="105"/>
      <c r="C14" s="105"/>
      <c r="D14" s="105"/>
      <c r="E14" s="106"/>
    </row>
    <row r="15" spans="1:5" ht="17.25" customHeight="1">
      <c r="A15" s="96" t="s">
        <v>46</v>
      </c>
      <c r="B15" s="97"/>
      <c r="C15" s="97"/>
      <c r="D15" s="98"/>
      <c r="E15" s="27">
        <f>E9</f>
        <v>208426</v>
      </c>
    </row>
    <row r="16" spans="1:5" ht="19.5" customHeight="1">
      <c r="A16" s="96" t="s">
        <v>45</v>
      </c>
      <c r="B16" s="97"/>
      <c r="C16" s="97"/>
      <c r="D16" s="98"/>
      <c r="E16" s="27">
        <f>E12</f>
        <v>600000</v>
      </c>
    </row>
    <row r="17" spans="1:5" ht="15">
      <c r="A17" s="6"/>
      <c r="B17" s="6"/>
      <c r="C17" s="7"/>
      <c r="D17" s="8"/>
      <c r="E17" s="9"/>
    </row>
  </sheetData>
  <sheetProtection/>
  <mergeCells count="6">
    <mergeCell ref="A16:D16"/>
    <mergeCell ref="A1:E1"/>
    <mergeCell ref="A3:E3"/>
    <mergeCell ref="A13:C13"/>
    <mergeCell ref="A14:E14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0">
      <selection activeCell="E29" sqref="E29"/>
    </sheetView>
  </sheetViews>
  <sheetFormatPr defaultColWidth="8.796875" defaultRowHeight="14.25"/>
  <cols>
    <col min="4" max="4" width="30.5" style="0" customWidth="1"/>
    <col min="5" max="5" width="13.5" style="0" customWidth="1"/>
    <col min="6" max="6" width="7.59765625" style="0" customWidth="1"/>
    <col min="7" max="8" width="9" style="0" hidden="1" customWidth="1"/>
  </cols>
  <sheetData>
    <row r="1" spans="1:8" ht="49.5" customHeight="1">
      <c r="A1" s="113" t="s">
        <v>48</v>
      </c>
      <c r="B1" s="113"/>
      <c r="C1" s="113"/>
      <c r="D1" s="113"/>
      <c r="E1" s="113"/>
      <c r="F1" s="113"/>
      <c r="G1" s="113"/>
      <c r="H1" s="113"/>
    </row>
    <row r="2" spans="1:5" ht="15.75" customHeight="1">
      <c r="A2" s="100" t="s">
        <v>51</v>
      </c>
      <c r="B2" s="100"/>
      <c r="C2" s="100"/>
      <c r="D2" s="100"/>
      <c r="E2" s="100"/>
    </row>
    <row r="3" spans="1:5" ht="15.75" customHeight="1">
      <c r="A3" s="10"/>
      <c r="B3" s="10"/>
      <c r="C3" s="10"/>
      <c r="D3" s="10"/>
      <c r="E3" s="91"/>
    </row>
    <row r="4" spans="1:5" ht="18.75" customHeight="1">
      <c r="A4" s="34" t="s">
        <v>0</v>
      </c>
      <c r="B4" s="34" t="s">
        <v>1</v>
      </c>
      <c r="C4" s="34" t="s">
        <v>2</v>
      </c>
      <c r="D4" s="34" t="s">
        <v>11</v>
      </c>
      <c r="E4" s="34" t="s">
        <v>12</v>
      </c>
    </row>
    <row r="5" spans="1:5" ht="19.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</row>
    <row r="6" spans="1:5" ht="31.5" customHeight="1">
      <c r="A6" s="31">
        <v>750</v>
      </c>
      <c r="B6" s="31"/>
      <c r="C6" s="31"/>
      <c r="D6" s="32" t="s">
        <v>13</v>
      </c>
      <c r="E6" s="33">
        <f>E7</f>
        <v>208426</v>
      </c>
    </row>
    <row r="7" spans="1:5" ht="31.5" customHeight="1">
      <c r="A7" s="4"/>
      <c r="B7" s="22">
        <v>75095</v>
      </c>
      <c r="C7" s="22"/>
      <c r="D7" s="24" t="s">
        <v>14</v>
      </c>
      <c r="E7" s="25">
        <f>SUM(E8:E21)</f>
        <v>208426</v>
      </c>
    </row>
    <row r="8" spans="1:5" ht="30">
      <c r="A8" s="18"/>
      <c r="B8" s="18"/>
      <c r="C8" s="19">
        <v>4010</v>
      </c>
      <c r="D8" s="20" t="s">
        <v>3</v>
      </c>
      <c r="E8" s="21">
        <v>46890</v>
      </c>
    </row>
    <row r="9" spans="1:5" ht="21.75" customHeight="1">
      <c r="A9" s="13"/>
      <c r="B9" s="13"/>
      <c r="C9" s="14">
        <v>4110</v>
      </c>
      <c r="D9" s="15" t="s">
        <v>4</v>
      </c>
      <c r="E9" s="12">
        <v>7482</v>
      </c>
    </row>
    <row r="10" spans="1:5" ht="29.25" customHeight="1">
      <c r="A10" s="13"/>
      <c r="B10" s="13"/>
      <c r="C10" s="14">
        <v>4120</v>
      </c>
      <c r="D10" s="15" t="s">
        <v>5</v>
      </c>
      <c r="E10" s="12">
        <v>1194</v>
      </c>
    </row>
    <row r="11" spans="1:5" ht="29.25" customHeight="1">
      <c r="A11" s="13"/>
      <c r="B11" s="13"/>
      <c r="C11" s="14">
        <v>4170</v>
      </c>
      <c r="D11" s="15" t="s">
        <v>29</v>
      </c>
      <c r="E11" s="12">
        <v>3000</v>
      </c>
    </row>
    <row r="12" spans="1:5" ht="22.5" customHeight="1">
      <c r="A12" s="13"/>
      <c r="B12" s="13"/>
      <c r="C12" s="14">
        <v>4210</v>
      </c>
      <c r="D12" s="15" t="s">
        <v>6</v>
      </c>
      <c r="E12" s="28">
        <v>25055</v>
      </c>
    </row>
    <row r="13" spans="1:5" ht="21.75" customHeight="1">
      <c r="A13" s="13"/>
      <c r="B13" s="13"/>
      <c r="C13" s="14">
        <v>4300</v>
      </c>
      <c r="D13" s="15" t="s">
        <v>7</v>
      </c>
      <c r="E13" s="12">
        <v>38000</v>
      </c>
    </row>
    <row r="14" spans="1:5" ht="21.75" customHeight="1">
      <c r="A14" s="13"/>
      <c r="B14" s="13"/>
      <c r="C14" s="14">
        <v>4350</v>
      </c>
      <c r="D14" s="85" t="s">
        <v>42</v>
      </c>
      <c r="E14" s="12">
        <v>1800</v>
      </c>
    </row>
    <row r="15" spans="1:5" ht="43.5" customHeight="1">
      <c r="A15" s="13"/>
      <c r="B15" s="13"/>
      <c r="C15" s="14">
        <v>4360</v>
      </c>
      <c r="D15" s="85" t="s">
        <v>39</v>
      </c>
      <c r="E15" s="12">
        <v>1800</v>
      </c>
    </row>
    <row r="16" spans="1:5" ht="27.75" customHeight="1">
      <c r="A16" s="13"/>
      <c r="B16" s="13"/>
      <c r="C16" s="14">
        <v>4410</v>
      </c>
      <c r="D16" s="15" t="s">
        <v>8</v>
      </c>
      <c r="E16" s="12">
        <v>3000</v>
      </c>
    </row>
    <row r="17" spans="1:5" ht="27.75" customHeight="1">
      <c r="A17" s="13"/>
      <c r="B17" s="13"/>
      <c r="C17" s="14">
        <v>4420</v>
      </c>
      <c r="D17" s="15" t="s">
        <v>31</v>
      </c>
      <c r="E17" s="12">
        <v>3000</v>
      </c>
    </row>
    <row r="18" spans="1:5" ht="15">
      <c r="A18" s="13"/>
      <c r="B18" s="13"/>
      <c r="C18" s="14">
        <v>4430</v>
      </c>
      <c r="D18" s="85" t="s">
        <v>40</v>
      </c>
      <c r="E18" s="12">
        <v>1000</v>
      </c>
    </row>
    <row r="19" spans="1:5" ht="15">
      <c r="A19" s="13"/>
      <c r="B19" s="13"/>
      <c r="C19" s="14">
        <v>4440</v>
      </c>
      <c r="D19" s="15" t="s">
        <v>32</v>
      </c>
      <c r="E19" s="12">
        <v>700</v>
      </c>
    </row>
    <row r="20" spans="1:5" ht="30">
      <c r="A20" s="86"/>
      <c r="B20" s="86"/>
      <c r="C20" s="87">
        <v>4700</v>
      </c>
      <c r="D20" s="88" t="s">
        <v>41</v>
      </c>
      <c r="E20" s="89">
        <v>3000</v>
      </c>
    </row>
    <row r="21" spans="1:5" ht="15">
      <c r="A21" s="13"/>
      <c r="B21" s="13"/>
      <c r="C21" s="14">
        <v>4810</v>
      </c>
      <c r="D21" s="90" t="s">
        <v>43</v>
      </c>
      <c r="E21" s="12">
        <v>72505</v>
      </c>
    </row>
    <row r="22" spans="1:5" ht="25.5">
      <c r="A22" s="31">
        <v>900</v>
      </c>
      <c r="B22" s="31"/>
      <c r="C22" s="65"/>
      <c r="D22" s="66" t="s">
        <v>15</v>
      </c>
      <c r="E22" s="67">
        <f>E23</f>
        <v>1000000</v>
      </c>
    </row>
    <row r="23" spans="1:5" ht="15">
      <c r="A23" s="13"/>
      <c r="B23" s="22">
        <v>90013</v>
      </c>
      <c r="C23" s="23"/>
      <c r="D23" s="24" t="s">
        <v>16</v>
      </c>
      <c r="E23" s="26">
        <f>E24</f>
        <v>1000000</v>
      </c>
    </row>
    <row r="24" spans="1:5" ht="30">
      <c r="A24" s="13"/>
      <c r="B24" s="13"/>
      <c r="C24" s="14">
        <v>6050</v>
      </c>
      <c r="D24" s="15" t="s">
        <v>9</v>
      </c>
      <c r="E24" s="12">
        <v>1000000</v>
      </c>
    </row>
    <row r="25" spans="1:5" ht="14.25">
      <c r="A25" s="110" t="s">
        <v>17</v>
      </c>
      <c r="B25" s="111"/>
      <c r="C25" s="112"/>
      <c r="D25" s="16"/>
      <c r="E25" s="17">
        <f>E6+E22</f>
        <v>1208426</v>
      </c>
    </row>
    <row r="26" spans="3:5" ht="14.25">
      <c r="C26" s="2"/>
      <c r="D26" s="1"/>
      <c r="E26" s="3"/>
    </row>
    <row r="27" spans="1:5" ht="14.25">
      <c r="A27" s="104" t="s">
        <v>18</v>
      </c>
      <c r="B27" s="105"/>
      <c r="C27" s="105"/>
      <c r="D27" s="105"/>
      <c r="E27" s="106"/>
    </row>
    <row r="28" spans="1:5" ht="14.25">
      <c r="A28" s="96" t="s">
        <v>19</v>
      </c>
      <c r="B28" s="97"/>
      <c r="C28" s="97"/>
      <c r="D28" s="98"/>
      <c r="E28" s="27">
        <f>E7</f>
        <v>208426</v>
      </c>
    </row>
    <row r="29" spans="1:5" ht="14.25">
      <c r="A29" s="107" t="s">
        <v>20</v>
      </c>
      <c r="B29" s="108"/>
      <c r="C29" s="108"/>
      <c r="D29" s="109"/>
      <c r="E29" s="27">
        <f>E8+E9+E10</f>
        <v>55566</v>
      </c>
    </row>
    <row r="30" spans="1:5" ht="14.25">
      <c r="A30" s="96" t="s">
        <v>21</v>
      </c>
      <c r="B30" s="97"/>
      <c r="C30" s="97"/>
      <c r="D30" s="98"/>
      <c r="E30" s="27">
        <f>E24</f>
        <v>1000000</v>
      </c>
    </row>
    <row r="31" ht="14.25">
      <c r="C31" s="2"/>
    </row>
  </sheetData>
  <sheetProtection/>
  <mergeCells count="7">
    <mergeCell ref="A30:D30"/>
    <mergeCell ref="A28:D28"/>
    <mergeCell ref="A29:D29"/>
    <mergeCell ref="A2:E2"/>
    <mergeCell ref="A25:C25"/>
    <mergeCell ref="A1:H1"/>
    <mergeCell ref="A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D7" sqref="D7"/>
    </sheetView>
  </sheetViews>
  <sheetFormatPr defaultColWidth="8.796875" defaultRowHeight="14.25"/>
  <cols>
    <col min="3" max="3" width="11.69921875" style="0" customWidth="1"/>
    <col min="4" max="4" width="36.8984375" style="0" customWidth="1"/>
    <col min="5" max="5" width="11.59765625" style="0" customWidth="1"/>
    <col min="6" max="6" width="0.1015625" style="0" customWidth="1"/>
    <col min="7" max="9" width="9" style="0" hidden="1" customWidth="1"/>
    <col min="10" max="10" width="9" style="0" customWidth="1"/>
  </cols>
  <sheetData>
    <row r="1" spans="1:10" ht="45" customHeight="1">
      <c r="A1" s="113" t="s">
        <v>54</v>
      </c>
      <c r="B1" s="113"/>
      <c r="C1" s="113"/>
      <c r="D1" s="113"/>
      <c r="E1" s="113"/>
      <c r="F1" s="113"/>
      <c r="G1" s="113"/>
      <c r="H1" s="113"/>
      <c r="I1" s="113"/>
      <c r="J1" s="93"/>
    </row>
    <row r="2" spans="1:5" ht="15.75">
      <c r="A2" s="116" t="s">
        <v>53</v>
      </c>
      <c r="B2" s="116"/>
      <c r="C2" s="116"/>
      <c r="D2" s="116"/>
      <c r="E2" s="116"/>
    </row>
    <row r="3" spans="1:5" ht="14.25">
      <c r="A3" s="59" t="s">
        <v>0</v>
      </c>
      <c r="B3" s="59"/>
      <c r="C3" s="59" t="s">
        <v>25</v>
      </c>
      <c r="D3" s="59" t="s">
        <v>26</v>
      </c>
      <c r="E3" s="59" t="s">
        <v>27</v>
      </c>
    </row>
    <row r="4" spans="1:6" ht="51" customHeight="1">
      <c r="A4" s="60">
        <v>900</v>
      </c>
      <c r="B4" s="123">
        <v>90013</v>
      </c>
      <c r="C4" s="114" t="s">
        <v>15</v>
      </c>
      <c r="D4" s="115"/>
      <c r="E4" s="61">
        <f>SUM(E5:E5)</f>
        <v>1000000</v>
      </c>
      <c r="F4" s="11"/>
    </row>
    <row r="5" spans="1:5" ht="54" customHeight="1">
      <c r="A5" s="55"/>
      <c r="B5" s="55"/>
      <c r="C5" s="62">
        <v>1</v>
      </c>
      <c r="D5" s="63" t="s">
        <v>30</v>
      </c>
      <c r="E5" s="12">
        <v>1000000</v>
      </c>
    </row>
    <row r="6" spans="1:5" ht="14.25">
      <c r="A6" s="117" t="s">
        <v>28</v>
      </c>
      <c r="B6" s="118"/>
      <c r="C6" s="118"/>
      <c r="D6" s="119"/>
      <c r="E6" s="54">
        <f>E4</f>
        <v>1000000</v>
      </c>
    </row>
    <row r="7" spans="1:5" ht="14.25">
      <c r="A7" s="56"/>
      <c r="B7" s="56"/>
      <c r="C7" s="57"/>
      <c r="D7" s="57"/>
      <c r="E7" s="58"/>
    </row>
    <row r="8" spans="1:5" ht="14.25">
      <c r="A8" s="56"/>
      <c r="B8" s="56"/>
      <c r="C8" s="56"/>
      <c r="D8" s="56"/>
      <c r="E8" s="56"/>
    </row>
  </sheetData>
  <sheetProtection/>
  <mergeCells count="4">
    <mergeCell ref="A1:I1"/>
    <mergeCell ref="C4:D4"/>
    <mergeCell ref="A2:E2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7" sqref="C7"/>
    </sheetView>
  </sheetViews>
  <sheetFormatPr defaultColWidth="8.796875" defaultRowHeight="14.25"/>
  <cols>
    <col min="1" max="1" width="35.3984375" style="0" customWidth="1"/>
    <col min="2" max="2" width="26.5" style="0" customWidth="1"/>
    <col min="3" max="3" width="20.8984375" style="0" customWidth="1"/>
    <col min="4" max="4" width="1.59765625" style="0" hidden="1" customWidth="1"/>
    <col min="5" max="8" width="9" style="0" hidden="1" customWidth="1"/>
  </cols>
  <sheetData>
    <row r="1" spans="1:8" ht="28.5" customHeight="1">
      <c r="A1" s="113" t="s">
        <v>49</v>
      </c>
      <c r="B1" s="113"/>
      <c r="C1" s="113"/>
      <c r="D1" s="113"/>
      <c r="E1" s="113"/>
      <c r="F1" s="113"/>
      <c r="G1" s="113"/>
      <c r="H1" s="113"/>
    </row>
    <row r="2" spans="1:3" ht="15.75">
      <c r="A2" s="120" t="s">
        <v>52</v>
      </c>
      <c r="B2" s="121"/>
      <c r="C2" s="122"/>
    </row>
    <row r="3" spans="1:3" ht="14.25">
      <c r="A3" s="68" t="s">
        <v>33</v>
      </c>
      <c r="B3" s="69" t="s">
        <v>34</v>
      </c>
      <c r="C3" s="64" t="s">
        <v>27</v>
      </c>
    </row>
    <row r="4" spans="1:3" ht="14.25">
      <c r="A4" s="79">
        <v>1</v>
      </c>
      <c r="B4" s="80">
        <v>2</v>
      </c>
      <c r="C4" s="81">
        <v>3</v>
      </c>
    </row>
    <row r="5" spans="1:3" ht="14.25">
      <c r="A5" s="82" t="s">
        <v>35</v>
      </c>
      <c r="B5" s="82"/>
      <c r="C5" s="83">
        <f>C6</f>
        <v>400000</v>
      </c>
    </row>
    <row r="6" spans="1:3" ht="42" customHeight="1">
      <c r="A6" s="84" t="s">
        <v>36</v>
      </c>
      <c r="B6" s="77">
        <v>952</v>
      </c>
      <c r="C6" s="78">
        <v>400000</v>
      </c>
    </row>
    <row r="7" spans="1:3" ht="14.25">
      <c r="A7" s="70"/>
      <c r="B7" s="71"/>
      <c r="C7" s="72"/>
    </row>
    <row r="8" spans="1:3" ht="14.25">
      <c r="A8" s="73" t="s">
        <v>37</v>
      </c>
      <c r="B8" s="73"/>
      <c r="C8" s="74">
        <f>SUM(C9:C9)</f>
        <v>0</v>
      </c>
    </row>
    <row r="9" spans="1:3" ht="38.25" customHeight="1">
      <c r="A9" s="94" t="s">
        <v>38</v>
      </c>
      <c r="B9" s="75">
        <v>992</v>
      </c>
      <c r="C9" s="76">
        <v>0</v>
      </c>
    </row>
    <row r="10" spans="1:3" ht="14.25">
      <c r="A10" s="95"/>
      <c r="B10" s="95"/>
      <c r="C10" s="95"/>
    </row>
    <row r="11" spans="1:3" ht="14.25">
      <c r="A11" s="5"/>
      <c r="B11" s="5"/>
      <c r="C11" s="5"/>
    </row>
    <row r="12" spans="1:3" ht="14.25">
      <c r="A12" s="5"/>
      <c r="B12" s="5"/>
      <c r="C12" s="5"/>
    </row>
    <row r="13" spans="1:3" ht="14.25">
      <c r="A13" s="5"/>
      <c r="B13" s="5"/>
      <c r="C13" s="5"/>
    </row>
    <row r="14" spans="1:3" ht="14.25">
      <c r="A14" s="5"/>
      <c r="B14" s="5"/>
      <c r="C14" s="5"/>
    </row>
  </sheetData>
  <sheetProtection/>
  <mergeCells count="2">
    <mergeCell ref="A2:C2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AgnieszkaCieplinska</cp:lastModifiedBy>
  <cp:lastPrinted>2010-11-15T08:11:49Z</cp:lastPrinted>
  <dcterms:created xsi:type="dcterms:W3CDTF">2010-10-05T18:07:08Z</dcterms:created>
  <dcterms:modified xsi:type="dcterms:W3CDTF">2010-11-15T08:11:52Z</dcterms:modified>
  <cp:category/>
  <cp:version/>
  <cp:contentType/>
  <cp:contentStatus/>
</cp:coreProperties>
</file>