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0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41" i="1"/>
  <c r="I41"/>
  <c r="J41"/>
  <c r="G41"/>
  <c r="H40"/>
  <c r="I40"/>
  <c r="J40"/>
  <c r="G40"/>
  <c r="F18"/>
  <c r="F17"/>
  <c r="F16"/>
  <c r="F15"/>
  <c r="E41"/>
  <c r="E40"/>
  <c r="F26"/>
  <c r="F25"/>
  <c r="F24"/>
  <c r="F23"/>
  <c r="F38"/>
  <c r="F39"/>
  <c r="F36"/>
  <c r="F37"/>
  <c r="F32"/>
  <c r="F33"/>
  <c r="F34"/>
  <c r="F35"/>
  <c r="F14"/>
  <c r="F13"/>
  <c r="F11"/>
  <c r="F12"/>
  <c r="F7"/>
  <c r="F8"/>
  <c r="F9"/>
  <c r="F20"/>
  <c r="F19"/>
  <c r="F10"/>
  <c r="F21"/>
  <c r="F22"/>
  <c r="F40" l="1"/>
  <c r="F41"/>
</calcChain>
</file>

<file path=xl/sharedStrings.xml><?xml version="1.0" encoding="utf-8"?>
<sst xmlns="http://schemas.openxmlformats.org/spreadsheetml/2006/main" count="80" uniqueCount="35">
  <si>
    <t>Dotacje celowe z budżetu państwa  na finansowanie zadań zleconych</t>
  </si>
  <si>
    <t>z tego:</t>
  </si>
  <si>
    <t>Dział</t>
  </si>
  <si>
    <t>Rozdział</t>
  </si>
  <si>
    <t>Wyszczególnienie</t>
  </si>
  <si>
    <t>Ogółem</t>
  </si>
  <si>
    <t>wynagrodzenia</t>
  </si>
  <si>
    <t>pochodne</t>
  </si>
  <si>
    <t>zasiłki</t>
  </si>
  <si>
    <t>§ 2010</t>
  </si>
  <si>
    <t>bieżące</t>
  </si>
  <si>
    <t>010</t>
  </si>
  <si>
    <t>01095</t>
  </si>
  <si>
    <t>Pozostała działalność</t>
  </si>
  <si>
    <t>plan</t>
  </si>
  <si>
    <t>wykonanie</t>
  </si>
  <si>
    <t>Urzędy wojewódzkie</t>
  </si>
  <si>
    <t>Obrona cywilna</t>
  </si>
  <si>
    <t>Składki na ubezpieczenie zdrowotne opłacane za osoby pobierające niektóre świadczenia z pomocy społecznej, niektóre świadczenia rodzinne oraz za osoby uczestniczące w zajęciach w centrum integracji społecznej</t>
  </si>
  <si>
    <t>pozost. wyd.</t>
  </si>
  <si>
    <t xml:space="preserve">Wydatki </t>
  </si>
  <si>
    <t>(§ 3110)</t>
  </si>
  <si>
    <t>(§ 4010,4040, 4170)</t>
  </si>
  <si>
    <t>OGÓŁEM:</t>
  </si>
  <si>
    <t>Urzędy naczelnych organów władzy</t>
  </si>
  <si>
    <t>(§ 4110-4130)</t>
  </si>
  <si>
    <t xml:space="preserve">Świadczenia rodzinne, świadczenia z funduszu alimentacyjnego oraz składki  na ubezpieczenia emerytalne i rentowe z ubezpieczenia społecznego </t>
  </si>
  <si>
    <t>Obrona narodowa</t>
  </si>
  <si>
    <t>Dodatki mieszkaniowe</t>
  </si>
  <si>
    <t>Wybory Prezydenta Rzeczypospolitej Polskiej</t>
  </si>
  <si>
    <t xml:space="preserve">Gimnazja </t>
  </si>
  <si>
    <t>Szkoły podstawowe</t>
  </si>
  <si>
    <t>PLAN I WYKONANIE DOCHODÓW I WYDATKÓW ZWIĄZANYCH Z REALIZACJĄ ZADAŃ ZLECONYCH                                                                                                                                       Z ZAKRESU ADMINISTRACJI RZĄDOWEJ ZA 2015 ROK</t>
  </si>
  <si>
    <t>Wybory do Sejmu i Senatu</t>
  </si>
  <si>
    <t xml:space="preserve">Referenda ogólnokrajowe i konstytucyjne 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</si>
</sst>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11" xfId="0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topLeftCell="A37" zoomScale="110" zoomScalePageLayoutView="110" workbookViewId="0">
      <selection activeCell="J10" sqref="J10"/>
    </sheetView>
  </sheetViews>
  <sheetFormatPr defaultRowHeight="14.25"/>
  <cols>
    <col min="1" max="1" width="6.375" customWidth="1"/>
    <col min="2" max="2" width="7.875" customWidth="1"/>
    <col min="3" max="3" width="34.375" customWidth="1"/>
    <col min="4" max="4" width="9.375" customWidth="1"/>
    <col min="5" max="5" width="10.75" customWidth="1"/>
    <col min="6" max="7" width="11.125" customWidth="1"/>
    <col min="8" max="8" width="10.875" customWidth="1"/>
    <col min="9" max="9" width="11.125" customWidth="1"/>
    <col min="10" max="10" width="10.625" customWidth="1"/>
    <col min="11" max="11" width="9" customWidth="1"/>
  </cols>
  <sheetData>
    <row r="1" spans="1:10" ht="27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25" customHeight="1">
      <c r="A2" s="11"/>
      <c r="B2" s="11"/>
      <c r="C2" s="11"/>
      <c r="D2" s="12"/>
      <c r="E2" s="12"/>
      <c r="F2" s="11"/>
      <c r="G2" s="11"/>
      <c r="H2" s="11"/>
      <c r="I2" s="11"/>
      <c r="J2" s="11"/>
    </row>
    <row r="3" spans="1:10" ht="33.75" customHeight="1">
      <c r="A3" s="40" t="s">
        <v>2</v>
      </c>
      <c r="B3" s="40" t="s">
        <v>3</v>
      </c>
      <c r="C3" s="40" t="s">
        <v>4</v>
      </c>
      <c r="D3" s="36" t="s">
        <v>0</v>
      </c>
      <c r="E3" s="37"/>
      <c r="F3" s="40" t="s">
        <v>20</v>
      </c>
      <c r="G3" s="40"/>
      <c r="H3" s="40"/>
      <c r="I3" s="40"/>
      <c r="J3" s="40"/>
    </row>
    <row r="4" spans="1:10" ht="5.25" customHeight="1">
      <c r="A4" s="40"/>
      <c r="B4" s="40"/>
      <c r="C4" s="40"/>
      <c r="D4" s="38"/>
      <c r="E4" s="39"/>
      <c r="F4" s="40"/>
      <c r="G4" s="40"/>
      <c r="H4" s="40"/>
      <c r="I4" s="40"/>
      <c r="J4" s="40"/>
    </row>
    <row r="5" spans="1:10" ht="16.5" customHeight="1">
      <c r="A5" s="40"/>
      <c r="B5" s="40"/>
      <c r="C5" s="40"/>
      <c r="D5" s="28" t="s">
        <v>1</v>
      </c>
      <c r="E5" s="29"/>
      <c r="F5" s="30" t="s">
        <v>5</v>
      </c>
      <c r="G5" s="8" t="s">
        <v>6</v>
      </c>
      <c r="H5" s="8" t="s">
        <v>7</v>
      </c>
      <c r="I5" s="8" t="s">
        <v>8</v>
      </c>
      <c r="J5" s="9" t="s">
        <v>19</v>
      </c>
    </row>
    <row r="6" spans="1:10" ht="24" customHeight="1">
      <c r="A6" s="40"/>
      <c r="B6" s="40"/>
      <c r="C6" s="40"/>
      <c r="D6" s="10"/>
      <c r="E6" s="13" t="s">
        <v>9</v>
      </c>
      <c r="F6" s="31"/>
      <c r="G6" s="14" t="s">
        <v>22</v>
      </c>
      <c r="H6" s="15" t="s">
        <v>25</v>
      </c>
      <c r="I6" s="15" t="s">
        <v>21</v>
      </c>
      <c r="J6" s="16" t="s">
        <v>10</v>
      </c>
    </row>
    <row r="7" spans="1:10" ht="16.5" customHeight="1">
      <c r="A7" s="30" t="s">
        <v>11</v>
      </c>
      <c r="B7" s="30" t="s">
        <v>12</v>
      </c>
      <c r="C7" s="34" t="s">
        <v>13</v>
      </c>
      <c r="D7" s="5" t="s">
        <v>14</v>
      </c>
      <c r="E7" s="17">
        <v>110163.29</v>
      </c>
      <c r="F7" s="17">
        <f t="shared" ref="F7:F9" si="0">SUM(G7:J7)</f>
        <v>110163.29</v>
      </c>
      <c r="G7" s="17"/>
      <c r="H7" s="17"/>
      <c r="I7" s="17"/>
      <c r="J7" s="17">
        <v>110163.29</v>
      </c>
    </row>
    <row r="8" spans="1:10" ht="18.75" customHeight="1">
      <c r="A8" s="31"/>
      <c r="B8" s="31"/>
      <c r="C8" s="35"/>
      <c r="D8" s="5" t="s">
        <v>15</v>
      </c>
      <c r="E8" s="17">
        <v>110163.29</v>
      </c>
      <c r="F8" s="17">
        <f t="shared" si="0"/>
        <v>110163.29</v>
      </c>
      <c r="G8" s="17"/>
      <c r="H8" s="17"/>
      <c r="I8" s="17"/>
      <c r="J8" s="17">
        <v>110163.29</v>
      </c>
    </row>
    <row r="9" spans="1:10" ht="19.5" customHeight="1">
      <c r="A9" s="30">
        <v>750</v>
      </c>
      <c r="B9" s="30">
        <v>75011</v>
      </c>
      <c r="C9" s="34" t="s">
        <v>16</v>
      </c>
      <c r="D9" s="5" t="s">
        <v>14</v>
      </c>
      <c r="E9" s="17">
        <v>60729</v>
      </c>
      <c r="F9" s="17">
        <f t="shared" si="0"/>
        <v>60729</v>
      </c>
      <c r="G9" s="17">
        <v>47000</v>
      </c>
      <c r="H9" s="17">
        <v>13729</v>
      </c>
      <c r="I9" s="17"/>
      <c r="J9" s="17"/>
    </row>
    <row r="10" spans="1:10" ht="17.25" customHeight="1">
      <c r="A10" s="41"/>
      <c r="B10" s="31"/>
      <c r="C10" s="35"/>
      <c r="D10" s="5" t="s">
        <v>15</v>
      </c>
      <c r="E10" s="17">
        <v>60729</v>
      </c>
      <c r="F10" s="17">
        <f t="shared" ref="F10:F39" si="1">SUM(G10:J10)</f>
        <v>60729</v>
      </c>
      <c r="G10" s="17">
        <v>47000</v>
      </c>
      <c r="H10" s="17">
        <v>13729</v>
      </c>
      <c r="I10" s="17"/>
      <c r="J10" s="17"/>
    </row>
    <row r="11" spans="1:10" ht="18.75" customHeight="1">
      <c r="A11" s="30">
        <v>751</v>
      </c>
      <c r="B11" s="30">
        <v>75101</v>
      </c>
      <c r="C11" s="32" t="s">
        <v>24</v>
      </c>
      <c r="D11" s="5" t="s">
        <v>14</v>
      </c>
      <c r="E11" s="17">
        <v>1150</v>
      </c>
      <c r="F11" s="17">
        <f t="shared" si="1"/>
        <v>1150</v>
      </c>
      <c r="G11" s="17">
        <v>850</v>
      </c>
      <c r="H11" s="17">
        <v>166.18</v>
      </c>
      <c r="I11" s="17"/>
      <c r="J11" s="17">
        <v>133.82</v>
      </c>
    </row>
    <row r="12" spans="1:10" ht="15.75" customHeight="1">
      <c r="A12" s="41"/>
      <c r="B12" s="48"/>
      <c r="C12" s="33"/>
      <c r="D12" s="5" t="s">
        <v>15</v>
      </c>
      <c r="E12" s="17">
        <v>1150</v>
      </c>
      <c r="F12" s="17">
        <f t="shared" si="1"/>
        <v>1150</v>
      </c>
      <c r="G12" s="17">
        <v>850</v>
      </c>
      <c r="H12" s="17">
        <v>166.18</v>
      </c>
      <c r="I12" s="17"/>
      <c r="J12" s="17">
        <v>133.82</v>
      </c>
    </row>
    <row r="13" spans="1:10" ht="20.25" customHeight="1">
      <c r="A13" s="41"/>
      <c r="B13" s="30">
        <v>75107</v>
      </c>
      <c r="C13" s="32" t="s">
        <v>29</v>
      </c>
      <c r="D13" s="5" t="s">
        <v>14</v>
      </c>
      <c r="E13" s="17">
        <v>16494</v>
      </c>
      <c r="F13" s="17">
        <f t="shared" si="1"/>
        <v>16494</v>
      </c>
      <c r="G13" s="17">
        <v>4578</v>
      </c>
      <c r="H13" s="17">
        <v>800</v>
      </c>
      <c r="I13" s="17"/>
      <c r="J13" s="17">
        <v>11116</v>
      </c>
    </row>
    <row r="14" spans="1:10" ht="20.25" customHeight="1">
      <c r="A14" s="41"/>
      <c r="B14" s="31"/>
      <c r="C14" s="33"/>
      <c r="D14" s="5" t="s">
        <v>15</v>
      </c>
      <c r="E14" s="17">
        <v>16409.95</v>
      </c>
      <c r="F14" s="17">
        <f t="shared" si="1"/>
        <v>16409.949999999997</v>
      </c>
      <c r="G14" s="17">
        <v>4578</v>
      </c>
      <c r="H14" s="17">
        <v>799.23</v>
      </c>
      <c r="I14" s="17"/>
      <c r="J14" s="17">
        <v>11032.72</v>
      </c>
    </row>
    <row r="15" spans="1:10" ht="20.25" customHeight="1">
      <c r="A15" s="41"/>
      <c r="B15" s="30">
        <v>75108</v>
      </c>
      <c r="C15" s="32" t="s">
        <v>33</v>
      </c>
      <c r="D15" s="5" t="s">
        <v>14</v>
      </c>
      <c r="E15" s="17">
        <v>9665</v>
      </c>
      <c r="F15" s="17">
        <f t="shared" si="1"/>
        <v>9665</v>
      </c>
      <c r="G15" s="17">
        <v>3409</v>
      </c>
      <c r="H15" s="17">
        <v>635</v>
      </c>
      <c r="I15" s="17"/>
      <c r="J15" s="17">
        <v>5621</v>
      </c>
    </row>
    <row r="16" spans="1:10" ht="20.25" customHeight="1">
      <c r="A16" s="41"/>
      <c r="B16" s="31"/>
      <c r="C16" s="33"/>
      <c r="D16" s="5" t="s">
        <v>15</v>
      </c>
      <c r="E16" s="17">
        <v>9598.64</v>
      </c>
      <c r="F16" s="17">
        <f t="shared" si="1"/>
        <v>9598.64</v>
      </c>
      <c r="G16" s="17">
        <v>3409</v>
      </c>
      <c r="H16" s="17">
        <v>604.15</v>
      </c>
      <c r="I16" s="17"/>
      <c r="J16" s="17">
        <v>5585.49</v>
      </c>
    </row>
    <row r="17" spans="1:10" ht="20.25" customHeight="1">
      <c r="A17" s="41"/>
      <c r="B17" s="30">
        <v>75110</v>
      </c>
      <c r="C17" s="32" t="s">
        <v>34</v>
      </c>
      <c r="D17" s="5" t="s">
        <v>14</v>
      </c>
      <c r="E17" s="17">
        <v>8295</v>
      </c>
      <c r="F17" s="17">
        <f t="shared" si="1"/>
        <v>8295</v>
      </c>
      <c r="G17" s="17">
        <v>2980</v>
      </c>
      <c r="H17" s="17">
        <v>546</v>
      </c>
      <c r="I17" s="17"/>
      <c r="J17" s="17">
        <v>4769</v>
      </c>
    </row>
    <row r="18" spans="1:10" ht="20.25" customHeight="1">
      <c r="A18" s="31"/>
      <c r="B18" s="31"/>
      <c r="C18" s="33"/>
      <c r="D18" s="5" t="s">
        <v>15</v>
      </c>
      <c r="E18" s="17">
        <v>8141.41</v>
      </c>
      <c r="F18" s="17">
        <f t="shared" si="1"/>
        <v>8141.41</v>
      </c>
      <c r="G18" s="17">
        <v>2980</v>
      </c>
      <c r="H18" s="17">
        <v>536.4</v>
      </c>
      <c r="I18" s="17"/>
      <c r="J18" s="17">
        <v>4625.01</v>
      </c>
    </row>
    <row r="19" spans="1:10" ht="15.75" customHeight="1">
      <c r="A19" s="30">
        <v>752</v>
      </c>
      <c r="B19" s="30">
        <v>75212</v>
      </c>
      <c r="C19" s="32" t="s">
        <v>27</v>
      </c>
      <c r="D19" s="5" t="s">
        <v>14</v>
      </c>
      <c r="E19" s="17">
        <v>200</v>
      </c>
      <c r="F19" s="17">
        <f t="shared" si="1"/>
        <v>200</v>
      </c>
      <c r="G19" s="17"/>
      <c r="H19" s="17"/>
      <c r="I19" s="17"/>
      <c r="J19" s="17">
        <v>200</v>
      </c>
    </row>
    <row r="20" spans="1:10" ht="15.75" customHeight="1">
      <c r="A20" s="31"/>
      <c r="B20" s="31"/>
      <c r="C20" s="33"/>
      <c r="D20" s="5" t="s">
        <v>15</v>
      </c>
      <c r="E20" s="17">
        <v>200</v>
      </c>
      <c r="F20" s="17">
        <f t="shared" si="1"/>
        <v>200</v>
      </c>
      <c r="G20" s="17"/>
      <c r="H20" s="17"/>
      <c r="I20" s="17"/>
      <c r="J20" s="17">
        <v>200</v>
      </c>
    </row>
    <row r="21" spans="1:10" ht="17.25" customHeight="1">
      <c r="A21" s="30">
        <v>754</v>
      </c>
      <c r="B21" s="30">
        <v>75414</v>
      </c>
      <c r="C21" s="34" t="s">
        <v>17</v>
      </c>
      <c r="D21" s="6" t="s">
        <v>14</v>
      </c>
      <c r="E21" s="17">
        <v>1000</v>
      </c>
      <c r="F21" s="17">
        <f t="shared" si="1"/>
        <v>1000</v>
      </c>
      <c r="G21" s="17"/>
      <c r="H21" s="17"/>
      <c r="I21" s="17"/>
      <c r="J21" s="17">
        <v>1000</v>
      </c>
    </row>
    <row r="22" spans="1:10" ht="17.25" customHeight="1">
      <c r="A22" s="31"/>
      <c r="B22" s="31"/>
      <c r="C22" s="35"/>
      <c r="D22" s="6" t="s">
        <v>15</v>
      </c>
      <c r="E22" s="17">
        <v>1000</v>
      </c>
      <c r="F22" s="17">
        <f t="shared" si="1"/>
        <v>1000</v>
      </c>
      <c r="G22" s="17"/>
      <c r="H22" s="17"/>
      <c r="I22" s="17"/>
      <c r="J22" s="17">
        <v>1000</v>
      </c>
    </row>
    <row r="23" spans="1:10" ht="17.25" customHeight="1">
      <c r="A23" s="30">
        <v>801</v>
      </c>
      <c r="B23" s="30">
        <v>80101</v>
      </c>
      <c r="C23" s="34" t="s">
        <v>31</v>
      </c>
      <c r="D23" s="6" t="s">
        <v>14</v>
      </c>
      <c r="E23" s="17">
        <v>22528.32</v>
      </c>
      <c r="F23" s="17">
        <f t="shared" si="1"/>
        <v>22528.32</v>
      </c>
      <c r="G23" s="17"/>
      <c r="H23" s="17"/>
      <c r="I23" s="17"/>
      <c r="J23" s="17">
        <v>22528.32</v>
      </c>
    </row>
    <row r="24" spans="1:10" ht="17.25" customHeight="1">
      <c r="A24" s="41"/>
      <c r="B24" s="31"/>
      <c r="C24" s="35"/>
      <c r="D24" s="6" t="s">
        <v>15</v>
      </c>
      <c r="E24" s="17">
        <v>21580.13</v>
      </c>
      <c r="F24" s="17">
        <f t="shared" si="1"/>
        <v>21580.13</v>
      </c>
      <c r="G24" s="17"/>
      <c r="H24" s="17"/>
      <c r="I24" s="17"/>
      <c r="J24" s="17">
        <v>21580.13</v>
      </c>
    </row>
    <row r="25" spans="1:10" ht="17.25" customHeight="1">
      <c r="A25" s="41"/>
      <c r="B25" s="30">
        <v>80110</v>
      </c>
      <c r="C25" s="34" t="s">
        <v>30</v>
      </c>
      <c r="D25" s="6" t="s">
        <v>14</v>
      </c>
      <c r="E25" s="17">
        <v>13149.65</v>
      </c>
      <c r="F25" s="17">
        <f t="shared" si="1"/>
        <v>13149.65</v>
      </c>
      <c r="G25" s="17"/>
      <c r="H25" s="17"/>
      <c r="I25" s="17"/>
      <c r="J25" s="17">
        <v>13149.65</v>
      </c>
    </row>
    <row r="26" spans="1:10" ht="17.25" customHeight="1">
      <c r="A26" s="31"/>
      <c r="B26" s="31"/>
      <c r="C26" s="35"/>
      <c r="D26" s="6" t="s">
        <v>15</v>
      </c>
      <c r="E26" s="17">
        <v>13148.63</v>
      </c>
      <c r="F26" s="17">
        <f t="shared" si="1"/>
        <v>13148.63</v>
      </c>
      <c r="G26" s="17"/>
      <c r="H26" s="17"/>
      <c r="I26" s="17"/>
      <c r="J26" s="17">
        <v>13148.63</v>
      </c>
    </row>
    <row r="27" spans="1:10" ht="17.25" customHeight="1">
      <c r="A27" s="24"/>
      <c r="B27" s="24"/>
      <c r="C27" s="25"/>
      <c r="D27" s="26"/>
      <c r="E27" s="27"/>
      <c r="F27" s="27"/>
      <c r="G27" s="27"/>
      <c r="H27" s="27"/>
      <c r="I27" s="27"/>
      <c r="J27" s="27"/>
    </row>
    <row r="28" spans="1:10" ht="17.25" customHeight="1">
      <c r="A28" s="40" t="s">
        <v>2</v>
      </c>
      <c r="B28" s="40" t="s">
        <v>3</v>
      </c>
      <c r="C28" s="40" t="s">
        <v>4</v>
      </c>
      <c r="D28" s="36" t="s">
        <v>0</v>
      </c>
      <c r="E28" s="37"/>
      <c r="F28" s="40" t="s">
        <v>20</v>
      </c>
      <c r="G28" s="40"/>
      <c r="H28" s="40"/>
      <c r="I28" s="40"/>
      <c r="J28" s="40"/>
    </row>
    <row r="29" spans="1:10" ht="21.75" customHeight="1">
      <c r="A29" s="40"/>
      <c r="B29" s="40"/>
      <c r="C29" s="40"/>
      <c r="D29" s="38"/>
      <c r="E29" s="39"/>
      <c r="F29" s="40"/>
      <c r="G29" s="40"/>
      <c r="H29" s="40"/>
      <c r="I29" s="40"/>
      <c r="J29" s="40"/>
    </row>
    <row r="30" spans="1:10" ht="17.25" customHeight="1">
      <c r="A30" s="40"/>
      <c r="B30" s="40"/>
      <c r="C30" s="40"/>
      <c r="D30" s="28" t="s">
        <v>1</v>
      </c>
      <c r="E30" s="29"/>
      <c r="F30" s="30" t="s">
        <v>5</v>
      </c>
      <c r="G30" s="23" t="s">
        <v>6</v>
      </c>
      <c r="H30" s="23" t="s">
        <v>7</v>
      </c>
      <c r="I30" s="23" t="s">
        <v>8</v>
      </c>
      <c r="J30" s="9" t="s">
        <v>19</v>
      </c>
    </row>
    <row r="31" spans="1:10" ht="27" customHeight="1">
      <c r="A31" s="40"/>
      <c r="B31" s="40"/>
      <c r="C31" s="40"/>
      <c r="D31" s="10"/>
      <c r="E31" s="13" t="s">
        <v>9</v>
      </c>
      <c r="F31" s="31"/>
      <c r="G31" s="14" t="s">
        <v>22</v>
      </c>
      <c r="H31" s="15" t="s">
        <v>25</v>
      </c>
      <c r="I31" s="15" t="s">
        <v>21</v>
      </c>
      <c r="J31" s="16" t="s">
        <v>10</v>
      </c>
    </row>
    <row r="32" spans="1:10" ht="26.25" customHeight="1">
      <c r="A32" s="30">
        <v>852</v>
      </c>
      <c r="B32" s="30">
        <v>85212</v>
      </c>
      <c r="C32" s="45" t="s">
        <v>26</v>
      </c>
      <c r="D32" s="5" t="s">
        <v>14</v>
      </c>
      <c r="E32" s="17">
        <v>2000800</v>
      </c>
      <c r="F32" s="17">
        <f t="shared" si="1"/>
        <v>2000800</v>
      </c>
      <c r="G32" s="17">
        <v>42078</v>
      </c>
      <c r="H32" s="17">
        <v>82015</v>
      </c>
      <c r="I32" s="17">
        <v>1867446</v>
      </c>
      <c r="J32" s="17">
        <v>9261</v>
      </c>
    </row>
    <row r="33" spans="1:10" ht="23.25" customHeight="1">
      <c r="A33" s="31"/>
      <c r="B33" s="31"/>
      <c r="C33" s="46"/>
      <c r="D33" s="5" t="s">
        <v>15</v>
      </c>
      <c r="E33" s="17">
        <v>1995118.53</v>
      </c>
      <c r="F33" s="17">
        <f t="shared" si="1"/>
        <v>1995118.53</v>
      </c>
      <c r="G33" s="17">
        <v>42078</v>
      </c>
      <c r="H33" s="17">
        <v>82014.11</v>
      </c>
      <c r="I33" s="17">
        <v>1861936.14</v>
      </c>
      <c r="J33" s="17">
        <v>9090.2800000000007</v>
      </c>
    </row>
    <row r="34" spans="1:10" ht="32.25" customHeight="1">
      <c r="A34" s="30">
        <v>852</v>
      </c>
      <c r="B34" s="41">
        <v>85213</v>
      </c>
      <c r="C34" s="42" t="s">
        <v>18</v>
      </c>
      <c r="D34" s="20" t="s">
        <v>14</v>
      </c>
      <c r="E34" s="21">
        <v>17545</v>
      </c>
      <c r="F34" s="21">
        <f t="shared" si="1"/>
        <v>17545</v>
      </c>
      <c r="G34" s="21"/>
      <c r="H34" s="21">
        <v>17545</v>
      </c>
      <c r="I34" s="21"/>
      <c r="J34" s="21"/>
    </row>
    <row r="35" spans="1:10" ht="34.5" customHeight="1">
      <c r="A35" s="41"/>
      <c r="B35" s="31"/>
      <c r="C35" s="33"/>
      <c r="D35" s="5" t="s">
        <v>15</v>
      </c>
      <c r="E35" s="17">
        <v>17377.18</v>
      </c>
      <c r="F35" s="17">
        <f t="shared" si="1"/>
        <v>17377.18</v>
      </c>
      <c r="G35" s="17"/>
      <c r="H35" s="17">
        <v>17377.18</v>
      </c>
      <c r="I35" s="17"/>
      <c r="J35" s="17"/>
    </row>
    <row r="36" spans="1:10" ht="16.5" customHeight="1">
      <c r="A36" s="41"/>
      <c r="B36" s="30">
        <v>85215</v>
      </c>
      <c r="C36" s="32" t="s">
        <v>28</v>
      </c>
      <c r="D36" s="5" t="s">
        <v>14</v>
      </c>
      <c r="E36" s="17">
        <v>1825</v>
      </c>
      <c r="F36" s="17">
        <f t="shared" si="1"/>
        <v>1825</v>
      </c>
      <c r="G36" s="17"/>
      <c r="H36" s="17"/>
      <c r="I36" s="17">
        <v>1790</v>
      </c>
      <c r="J36" s="17">
        <v>35</v>
      </c>
    </row>
    <row r="37" spans="1:10" ht="20.25" customHeight="1">
      <c r="A37" s="41"/>
      <c r="B37" s="31"/>
      <c r="C37" s="33"/>
      <c r="D37" s="5" t="s">
        <v>15</v>
      </c>
      <c r="E37" s="17">
        <v>1809.81</v>
      </c>
      <c r="F37" s="17">
        <f t="shared" si="1"/>
        <v>1799.8</v>
      </c>
      <c r="G37" s="17"/>
      <c r="H37" s="17"/>
      <c r="I37" s="17">
        <v>1774.81</v>
      </c>
      <c r="J37" s="17">
        <v>24.99</v>
      </c>
    </row>
    <row r="38" spans="1:10" ht="16.5" customHeight="1">
      <c r="A38" s="41"/>
      <c r="B38" s="30">
        <v>85295</v>
      </c>
      <c r="C38" s="34" t="s">
        <v>13</v>
      </c>
      <c r="D38" s="5" t="s">
        <v>14</v>
      </c>
      <c r="E38" s="17">
        <v>373</v>
      </c>
      <c r="F38" s="17">
        <f t="shared" si="1"/>
        <v>373</v>
      </c>
      <c r="G38" s="17"/>
      <c r="H38" s="17"/>
      <c r="I38" s="17"/>
      <c r="J38" s="17">
        <v>373</v>
      </c>
    </row>
    <row r="39" spans="1:10" ht="15" customHeight="1">
      <c r="A39" s="31"/>
      <c r="B39" s="31"/>
      <c r="C39" s="35"/>
      <c r="D39" s="5" t="s">
        <v>15</v>
      </c>
      <c r="E39" s="17">
        <v>241</v>
      </c>
      <c r="F39" s="17">
        <f t="shared" si="1"/>
        <v>241</v>
      </c>
      <c r="G39" s="17"/>
      <c r="H39" s="17"/>
      <c r="I39" s="17"/>
      <c r="J39" s="17">
        <v>241</v>
      </c>
    </row>
    <row r="40" spans="1:10" ht="16.5" customHeight="1">
      <c r="A40" s="1"/>
      <c r="B40" s="3"/>
      <c r="C40" s="43" t="s">
        <v>23</v>
      </c>
      <c r="D40" s="7" t="s">
        <v>14</v>
      </c>
      <c r="E40" s="18">
        <f>SUM(E7+E9+E11+E23+E25+E13+E15+E17+E19+E21+E32+E34+E36+E38)</f>
        <v>2263917.2599999998</v>
      </c>
      <c r="F40" s="18">
        <f>SUM(F7+F9+F11+F23+F25+F13+F15+F17+F19+F21+F32+F34+F36+F38)</f>
        <v>2263917.2599999998</v>
      </c>
      <c r="G40" s="18">
        <f>SUM(G7+G9+G11+G13+G15+G17+G19+G21+G32+G34+G38)</f>
        <v>100895</v>
      </c>
      <c r="H40" s="18">
        <f t="shared" ref="H40:J40" si="2">SUM(H7+H9+H11+H13+H15+H17+H19+H21+H32+H34+H38)</f>
        <v>115436.18</v>
      </c>
      <c r="I40" s="18">
        <f t="shared" si="2"/>
        <v>1867446</v>
      </c>
      <c r="J40" s="18">
        <f t="shared" si="2"/>
        <v>142637.10999999999</v>
      </c>
    </row>
    <row r="41" spans="1:10" ht="18" customHeight="1">
      <c r="A41" s="2"/>
      <c r="B41" s="4"/>
      <c r="C41" s="44"/>
      <c r="D41" s="7" t="s">
        <v>15</v>
      </c>
      <c r="E41" s="18">
        <f>SUM(E8+E10+E12+E24+E26+E14+E16+E18+E20+E22+E33+E35+E37+E39)</f>
        <v>2256667.5700000003</v>
      </c>
      <c r="F41" s="18">
        <f>SUM(F8+F10+F12+F24+F26+F14+F16+F18+F20+F22+F33+F35+F37+F39)</f>
        <v>2256657.56</v>
      </c>
      <c r="G41" s="18">
        <f>SUM(G8+G10+G12+G14+G16+G18+G20+G22+G33+G35+G39)</f>
        <v>100895</v>
      </c>
      <c r="H41" s="18">
        <f t="shared" ref="H41:J41" si="3">SUM(H8+H10+H12+H14+H16+H18+H20+H22+H33+H35+H39)</f>
        <v>115226.25</v>
      </c>
      <c r="I41" s="18">
        <f t="shared" si="3"/>
        <v>1861936.14</v>
      </c>
      <c r="J41" s="18">
        <f t="shared" si="3"/>
        <v>142071.61000000002</v>
      </c>
    </row>
    <row r="42" spans="1:10" ht="9.75" customHeight="1">
      <c r="E42" s="19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mergeCells count="52">
    <mergeCell ref="A21:A22"/>
    <mergeCell ref="A7:A8"/>
    <mergeCell ref="A9:A10"/>
    <mergeCell ref="A19:A20"/>
    <mergeCell ref="C21:C22"/>
    <mergeCell ref="B7:B8"/>
    <mergeCell ref="B9:B10"/>
    <mergeCell ref="B11:B12"/>
    <mergeCell ref="B21:B22"/>
    <mergeCell ref="C19:C20"/>
    <mergeCell ref="B19:B20"/>
    <mergeCell ref="B13:B14"/>
    <mergeCell ref="C13:C14"/>
    <mergeCell ref="C7:C8"/>
    <mergeCell ref="C9:C10"/>
    <mergeCell ref="A11:A18"/>
    <mergeCell ref="A1:J1"/>
    <mergeCell ref="D5:E5"/>
    <mergeCell ref="C3:C6"/>
    <mergeCell ref="F5:F6"/>
    <mergeCell ref="D3:E4"/>
    <mergeCell ref="F3:J4"/>
    <mergeCell ref="B3:B6"/>
    <mergeCell ref="A3:A6"/>
    <mergeCell ref="C40:C41"/>
    <mergeCell ref="C32:C33"/>
    <mergeCell ref="B32:B33"/>
    <mergeCell ref="B34:B35"/>
    <mergeCell ref="C36:C37"/>
    <mergeCell ref="B36:B37"/>
    <mergeCell ref="A34:A39"/>
    <mergeCell ref="C38:C39"/>
    <mergeCell ref="B38:B39"/>
    <mergeCell ref="C34:C35"/>
    <mergeCell ref="A23:A26"/>
    <mergeCell ref="C25:C26"/>
    <mergeCell ref="B25:B26"/>
    <mergeCell ref="A32:A33"/>
    <mergeCell ref="A28:A31"/>
    <mergeCell ref="B28:B31"/>
    <mergeCell ref="C28:C31"/>
    <mergeCell ref="C11:C12"/>
    <mergeCell ref="B23:B24"/>
    <mergeCell ref="C23:C24"/>
    <mergeCell ref="D28:E29"/>
    <mergeCell ref="F28:J29"/>
    <mergeCell ref="C17:C18"/>
    <mergeCell ref="D30:E30"/>
    <mergeCell ref="F30:F31"/>
    <mergeCell ref="B15:B16"/>
    <mergeCell ref="C15:C16"/>
    <mergeCell ref="B17:B18"/>
  </mergeCells>
  <pageMargins left="0.43307086614173229" right="0.70866141732283472" top="0.94488188976377963" bottom="0.62992125984251968" header="0.31496062992125984" footer="0.31496062992125984"/>
  <pageSetup paperSize="9" firstPageNumber="104" orientation="landscape" useFirstPageNumber="1" r:id="rId1"/>
  <headerFooter>
    <oddHeader xml:space="preserve">&amp;L
&amp;R&amp;"Times New Roman,Kursywa"&amp;9Załącznik nr 3
do Sprawozdania z wykonania budżetu 
Gminy Piława Górna za 2015 rok
</oddHeader>
    <oddFooter>&amp;C&amp;"Times New Roman,Kursywa"&amp;9Sprawozdanie z wykonania budżetu Gminy Piława Górna za 2015 rok 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surdyk</cp:lastModifiedBy>
  <cp:lastPrinted>2016-03-04T13:58:50Z</cp:lastPrinted>
  <dcterms:created xsi:type="dcterms:W3CDTF">2009-08-19T16:52:49Z</dcterms:created>
  <dcterms:modified xsi:type="dcterms:W3CDTF">2016-03-10T11:21:11Z</dcterms:modified>
</cp:coreProperties>
</file>