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ŻET 2017\UCHWAŁY 2017\Uchwała na luty\"/>
    </mc:Choice>
  </mc:AlternateContent>
  <bookViews>
    <workbookView xWindow="0" yWindow="0" windowWidth="23040" windowHeight="9372" activeTab="1"/>
  </bookViews>
  <sheets>
    <sheet name="Arkusz4" sheetId="4" r:id="rId1"/>
    <sheet name="Arkusz1" sheetId="1" r:id="rId2"/>
    <sheet name="Arkusz2" sheetId="2" r:id="rId3"/>
    <sheet name="Arkusz3" sheetId="3" r:id="rId4"/>
  </sheets>
  <calcPr calcId="152511"/>
</workbook>
</file>

<file path=xl/calcChain.xml><?xml version="1.0" encoding="utf-8"?>
<calcChain xmlns="http://schemas.openxmlformats.org/spreadsheetml/2006/main">
  <c r="E23" i="1" l="1"/>
  <c r="E13" i="1" l="1"/>
  <c r="E19" i="1" l="1"/>
  <c r="E15" i="1" l="1"/>
  <c r="E25" i="1" l="1"/>
  <c r="E10" i="1"/>
  <c r="E8" i="1"/>
  <c r="E26" i="1" l="1"/>
</calcChain>
</file>

<file path=xl/sharedStrings.xml><?xml version="1.0" encoding="utf-8"?>
<sst xmlns="http://schemas.openxmlformats.org/spreadsheetml/2006/main" count="56" uniqueCount="49">
  <si>
    <t>Dział</t>
  </si>
  <si>
    <t>Rozdział</t>
  </si>
  <si>
    <t>RAZEM DZIAŁ 750</t>
  </si>
  <si>
    <t>OGÓŁEM:</t>
  </si>
  <si>
    <t>Lp.</t>
  </si>
  <si>
    <t>RAZEM DZIAŁ 700</t>
  </si>
  <si>
    <t>Zakup sprzętu komputerowego wraz z oprogramowaniem</t>
  </si>
  <si>
    <t>5.</t>
  </si>
  <si>
    <t>6.</t>
  </si>
  <si>
    <t>7.</t>
  </si>
  <si>
    <t>8.</t>
  </si>
  <si>
    <t>Dofinansowanie kosztów inwestycji z zakresu ochrony środowiska i gospodarki wodnej - budowa przydomowych oczyszczalni ścieków</t>
  </si>
  <si>
    <t>RAZEM DZIAŁ 900</t>
  </si>
  <si>
    <t>9.</t>
  </si>
  <si>
    <t>11.</t>
  </si>
  <si>
    <t>Modernizacje oraz remonty mieszkaniowego zasobu komunalnego oraz udział Gminy w remontach wspólnot mieszkaniowych</t>
  </si>
  <si>
    <t>Budowa hali sportowej przy Szkole Podstawowej w Piławie Górnej</t>
  </si>
  <si>
    <t>RAZEM DZIAŁ 926</t>
  </si>
  <si>
    <t>Rewitalizacja budynku przy Placu Piastów Śląskich 4</t>
  </si>
  <si>
    <t xml:space="preserve">Nazwa zadania </t>
  </si>
  <si>
    <t>Opracowanie dokumentacji projektowej na powiększenie Cmentarza Komunalnego w Piławie Górnej</t>
  </si>
  <si>
    <t>RAZEM DZIAŁ 710</t>
  </si>
  <si>
    <t>12.</t>
  </si>
  <si>
    <t>13.</t>
  </si>
  <si>
    <t>Urządzenie i doposażenie gminnych placów zabaw w Piławie Górnej</t>
  </si>
  <si>
    <t>PLAN WYDATKÓW MAJĄTKOWYCH NA 2017 ROK</t>
  </si>
  <si>
    <t>Plan na 2017</t>
  </si>
  <si>
    <t>RAZEM DZIAŁ 754</t>
  </si>
  <si>
    <t xml:space="preserve">Zakup pojazdu osobowego oznakowanego do zadań służb specjalnych </t>
  </si>
  <si>
    <t>RAZEM DZIAŁ 801</t>
  </si>
  <si>
    <t>4.</t>
  </si>
  <si>
    <t>10.</t>
  </si>
  <si>
    <t xml:space="preserve">Modernizacja instalacji elektrycznej i strukturalnej LAN oraz sanitariatów w budynku B Szkoły Podstawowej w Piławie Górnej </t>
  </si>
  <si>
    <t>2.</t>
  </si>
  <si>
    <t>3.</t>
  </si>
  <si>
    <t>Informatyzacja sali posiedzeń w budynku Urzędu Miasta w Piławie Górnej</t>
  </si>
  <si>
    <t>Rewitalizacja zdegradowanych obszarów Powiatu Dzierżoniowskiego - odnowa wielorodzinnych budynków mieszkalnych</t>
  </si>
  <si>
    <t>Instalacja urządzeń systemu CCTV z systemem sygnalizacji włamania w Przedszkolu Publicznym w Piławie Górnej</t>
  </si>
  <si>
    <t xml:space="preserve">Budowa trzech odcinków sieci kanalizacji sanitarnej w Piławie Górnej </t>
  </si>
  <si>
    <t>"Nowoczesna Szkoła- inwestycją w przyszłość" - rozwój infrastruktury edukacyjnej szkół podstawowych i gimnazjalnych w Powicie Dzierżoniowskim poprzez adaptację i wyposażenie pracowni matematyczno-przyrodniczych i cyfrowych w sprzęt oraz pomoce dydaktyczne</t>
  </si>
  <si>
    <t>1.</t>
  </si>
  <si>
    <t>komórka odpowiedzialna</t>
  </si>
  <si>
    <t>BO</t>
  </si>
  <si>
    <t>ZLH</t>
  </si>
  <si>
    <t>ZBP</t>
  </si>
  <si>
    <t>ZGO</t>
  </si>
  <si>
    <t>SI</t>
  </si>
  <si>
    <t>BOC</t>
  </si>
  <si>
    <t>ZKS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</si>
</sst>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0" fillId="0" borderId="0" xfId="0" applyBorder="1"/>
    <xf numFmtId="0" fontId="7" fillId="0" borderId="1" xfId="0" applyFont="1" applyBorder="1" applyAlignment="1"/>
    <xf numFmtId="0" fontId="8" fillId="0" borderId="3" xfId="0" applyFont="1" applyBorder="1"/>
    <xf numFmtId="0" fontId="4" fillId="0" borderId="3" xfId="0" applyFont="1" applyBorder="1" applyAlignment="1">
      <alignment horizontal="right" vertical="center"/>
    </xf>
    <xf numFmtId="0" fontId="8" fillId="0" borderId="2" xfId="0" applyFont="1" applyBorder="1"/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Layout" topLeftCell="A16" zoomScale="110" zoomScaleNormal="110" zoomScalePageLayoutView="110" workbookViewId="0">
      <selection activeCell="D16" sqref="D16"/>
    </sheetView>
  </sheetViews>
  <sheetFormatPr defaultRowHeight="13.8"/>
  <cols>
    <col min="1" max="1" width="5" customWidth="1"/>
    <col min="2" max="2" width="6" customWidth="1"/>
    <col min="3" max="3" width="8.19921875" customWidth="1"/>
    <col min="4" max="4" width="48" customWidth="1"/>
    <col min="5" max="5" width="10.69921875" customWidth="1"/>
    <col min="6" max="6" width="10" customWidth="1"/>
    <col min="7" max="7" width="2.69921875" customWidth="1"/>
  </cols>
  <sheetData>
    <row r="1" spans="1:6" ht="22.5" customHeight="1">
      <c r="A1" s="38" t="s">
        <v>25</v>
      </c>
      <c r="B1" s="38"/>
      <c r="C1" s="38"/>
      <c r="D1" s="38"/>
      <c r="E1" s="38"/>
    </row>
    <row r="2" spans="1:6" ht="5.4" customHeight="1" thickBot="1"/>
    <row r="3" spans="1:6" s="1" customFormat="1">
      <c r="A3" s="39" t="s">
        <v>4</v>
      </c>
      <c r="B3" s="39" t="s">
        <v>0</v>
      </c>
      <c r="C3" s="39" t="s">
        <v>1</v>
      </c>
      <c r="D3" s="39" t="s">
        <v>19</v>
      </c>
      <c r="E3" s="41" t="s">
        <v>26</v>
      </c>
      <c r="F3" s="36" t="s">
        <v>41</v>
      </c>
    </row>
    <row r="4" spans="1:6" s="1" customFormat="1" ht="14.4" thickBot="1">
      <c r="A4" s="40"/>
      <c r="B4" s="40"/>
      <c r="C4" s="40"/>
      <c r="D4" s="40"/>
      <c r="E4" s="42"/>
      <c r="F4" s="37"/>
    </row>
    <row r="5" spans="1:6" ht="28.5" customHeight="1">
      <c r="A5" s="8" t="s">
        <v>40</v>
      </c>
      <c r="B5" s="3">
        <v>700</v>
      </c>
      <c r="C5" s="3">
        <v>70004</v>
      </c>
      <c r="D5" s="5" t="s">
        <v>36</v>
      </c>
      <c r="E5" s="6">
        <v>143000</v>
      </c>
      <c r="F5" s="33" t="s">
        <v>43</v>
      </c>
    </row>
    <row r="6" spans="1:6" ht="27.75" customHeight="1">
      <c r="A6" s="24" t="s">
        <v>33</v>
      </c>
      <c r="B6" s="3">
        <v>700</v>
      </c>
      <c r="C6" s="3">
        <v>70004</v>
      </c>
      <c r="D6" s="5" t="s">
        <v>15</v>
      </c>
      <c r="E6" s="6">
        <v>49000</v>
      </c>
      <c r="F6" s="34" t="s">
        <v>43</v>
      </c>
    </row>
    <row r="7" spans="1:6" ht="19.5" customHeight="1">
      <c r="A7" s="24" t="s">
        <v>34</v>
      </c>
      <c r="B7" s="3">
        <v>700</v>
      </c>
      <c r="C7" s="3">
        <v>70005</v>
      </c>
      <c r="D7" s="5" t="s">
        <v>18</v>
      </c>
      <c r="E7" s="6">
        <v>470000</v>
      </c>
      <c r="F7" s="34" t="s">
        <v>44</v>
      </c>
    </row>
    <row r="8" spans="1:6" ht="20.25" customHeight="1">
      <c r="A8" s="44"/>
      <c r="B8" s="45"/>
      <c r="C8" s="46"/>
      <c r="D8" s="9" t="s">
        <v>5</v>
      </c>
      <c r="E8" s="7">
        <f>SUM(E5:E7)</f>
        <v>662000</v>
      </c>
      <c r="F8" s="34"/>
    </row>
    <row r="9" spans="1:6" ht="29.25" customHeight="1">
      <c r="A9" s="3" t="s">
        <v>30</v>
      </c>
      <c r="B9" s="3">
        <v>710</v>
      </c>
      <c r="C9" s="3">
        <v>71035</v>
      </c>
      <c r="D9" s="10" t="s">
        <v>20</v>
      </c>
      <c r="E9" s="6">
        <v>49000</v>
      </c>
      <c r="F9" s="34" t="s">
        <v>45</v>
      </c>
    </row>
    <row r="10" spans="1:6" ht="20.25" customHeight="1">
      <c r="A10" s="8"/>
      <c r="B10" s="11"/>
      <c r="C10" s="12"/>
      <c r="D10" s="9" t="s">
        <v>21</v>
      </c>
      <c r="E10" s="7">
        <f>E9</f>
        <v>49000</v>
      </c>
      <c r="F10" s="34"/>
    </row>
    <row r="11" spans="1:6" s="2" customFormat="1" ht="23.25" customHeight="1">
      <c r="A11" s="8" t="s">
        <v>7</v>
      </c>
      <c r="B11" s="13">
        <v>750</v>
      </c>
      <c r="C11" s="13">
        <v>75022</v>
      </c>
      <c r="D11" s="10" t="s">
        <v>35</v>
      </c>
      <c r="E11" s="14">
        <v>6700</v>
      </c>
      <c r="F11" s="35" t="s">
        <v>46</v>
      </c>
    </row>
    <row r="12" spans="1:6" s="2" customFormat="1" ht="20.25" customHeight="1">
      <c r="A12" s="24" t="s">
        <v>8</v>
      </c>
      <c r="B12" s="13">
        <v>750</v>
      </c>
      <c r="C12" s="13">
        <v>75023</v>
      </c>
      <c r="D12" s="10" t="s">
        <v>6</v>
      </c>
      <c r="E12" s="14">
        <v>11800</v>
      </c>
      <c r="F12" s="35" t="s">
        <v>46</v>
      </c>
    </row>
    <row r="13" spans="1:6" s="2" customFormat="1" ht="20.25" customHeight="1">
      <c r="A13" s="43"/>
      <c r="B13" s="43"/>
      <c r="C13" s="43"/>
      <c r="D13" s="9" t="s">
        <v>2</v>
      </c>
      <c r="E13" s="15">
        <f>SUM(E11:E12)</f>
        <v>18500</v>
      </c>
      <c r="F13" s="35"/>
    </row>
    <row r="14" spans="1:6" s="2" customFormat="1" ht="20.25" customHeight="1">
      <c r="A14" s="13" t="s">
        <v>9</v>
      </c>
      <c r="B14" s="13">
        <v>754</v>
      </c>
      <c r="C14" s="13">
        <v>75405</v>
      </c>
      <c r="D14" s="18" t="s">
        <v>28</v>
      </c>
      <c r="E14" s="14">
        <v>20000</v>
      </c>
      <c r="F14" s="35" t="s">
        <v>47</v>
      </c>
    </row>
    <row r="15" spans="1:6" s="2" customFormat="1" ht="20.25" customHeight="1">
      <c r="A15" s="20"/>
      <c r="B15" s="20"/>
      <c r="C15" s="20"/>
      <c r="D15" s="9" t="s">
        <v>27</v>
      </c>
      <c r="E15" s="15">
        <f>SUM(E14)</f>
        <v>20000</v>
      </c>
      <c r="F15" s="35"/>
    </row>
    <row r="16" spans="1:6" s="2" customFormat="1" ht="30.75" customHeight="1">
      <c r="A16" s="13" t="s">
        <v>10</v>
      </c>
      <c r="B16" s="13">
        <v>801</v>
      </c>
      <c r="C16" s="13">
        <v>80101</v>
      </c>
      <c r="D16" s="10" t="s">
        <v>32</v>
      </c>
      <c r="E16" s="14">
        <v>250000</v>
      </c>
      <c r="F16" s="35" t="s">
        <v>42</v>
      </c>
    </row>
    <row r="17" spans="1:6" s="2" customFormat="1" ht="29.25" customHeight="1">
      <c r="A17" s="13" t="s">
        <v>13</v>
      </c>
      <c r="B17" s="13">
        <v>801</v>
      </c>
      <c r="C17" s="13">
        <v>80104</v>
      </c>
      <c r="D17" s="10" t="s">
        <v>37</v>
      </c>
      <c r="E17" s="14">
        <v>15000</v>
      </c>
      <c r="F17" s="35" t="s">
        <v>42</v>
      </c>
    </row>
    <row r="18" spans="1:6" s="2" customFormat="1" ht="66">
      <c r="A18" s="47" t="s">
        <v>31</v>
      </c>
      <c r="B18" s="47">
        <v>801</v>
      </c>
      <c r="C18" s="47">
        <v>80195</v>
      </c>
      <c r="D18" s="10" t="s">
        <v>39</v>
      </c>
      <c r="E18" s="14">
        <v>295000</v>
      </c>
      <c r="F18" s="35" t="s">
        <v>42</v>
      </c>
    </row>
    <row r="19" spans="1:6" s="2" customFormat="1" ht="20.25" customHeight="1">
      <c r="A19" s="28"/>
      <c r="B19" s="29"/>
      <c r="C19" s="30"/>
      <c r="D19" s="26" t="s">
        <v>29</v>
      </c>
      <c r="E19" s="15">
        <f>SUM(E16:E18)</f>
        <v>560000</v>
      </c>
      <c r="F19" s="35"/>
    </row>
    <row r="20" spans="1:6" s="2" customFormat="1" ht="18.75" customHeight="1">
      <c r="A20" s="27" t="s">
        <v>14</v>
      </c>
      <c r="B20" s="27">
        <v>900</v>
      </c>
      <c r="C20" s="27">
        <v>90001</v>
      </c>
      <c r="D20" s="18" t="s">
        <v>38</v>
      </c>
      <c r="E20" s="14">
        <v>102500</v>
      </c>
      <c r="F20" s="35" t="s">
        <v>48</v>
      </c>
    </row>
    <row r="21" spans="1:6" s="2" customFormat="1" ht="30" customHeight="1">
      <c r="A21" s="13" t="s">
        <v>22</v>
      </c>
      <c r="B21" s="3">
        <v>900</v>
      </c>
      <c r="C21" s="3">
        <v>90001</v>
      </c>
      <c r="D21" s="10" t="s">
        <v>11</v>
      </c>
      <c r="E21" s="14">
        <v>12000</v>
      </c>
      <c r="F21" s="35" t="s">
        <v>48</v>
      </c>
    </row>
    <row r="22" spans="1:6" ht="21" customHeight="1">
      <c r="A22" s="13" t="s">
        <v>23</v>
      </c>
      <c r="B22" s="3">
        <v>900</v>
      </c>
      <c r="C22" s="3">
        <v>90095</v>
      </c>
      <c r="D22" s="25" t="s">
        <v>24</v>
      </c>
      <c r="E22" s="16">
        <v>28000</v>
      </c>
      <c r="F22" s="34" t="s">
        <v>48</v>
      </c>
    </row>
    <row r="23" spans="1:6" ht="18.75" customHeight="1">
      <c r="A23" s="8"/>
      <c r="B23" s="11"/>
      <c r="C23" s="11"/>
      <c r="D23" s="9" t="s">
        <v>12</v>
      </c>
      <c r="E23" s="17">
        <f>SUM(E20:E22)</f>
        <v>142500</v>
      </c>
      <c r="F23" s="34"/>
    </row>
    <row r="24" spans="1:6" ht="21" customHeight="1">
      <c r="A24" s="8">
        <v>14</v>
      </c>
      <c r="B24" s="3">
        <v>926</v>
      </c>
      <c r="C24" s="3">
        <v>92601</v>
      </c>
      <c r="D24" s="18" t="s">
        <v>16</v>
      </c>
      <c r="E24" s="16">
        <v>2000000</v>
      </c>
      <c r="F24" s="34" t="s">
        <v>44</v>
      </c>
    </row>
    <row r="25" spans="1:6" ht="18.75" customHeight="1">
      <c r="A25" s="8"/>
      <c r="B25" s="11"/>
      <c r="C25" s="11"/>
      <c r="D25" s="9" t="s">
        <v>17</v>
      </c>
      <c r="E25" s="17">
        <f>SUM(E24:E24)</f>
        <v>2000000</v>
      </c>
      <c r="F25" s="31"/>
    </row>
    <row r="26" spans="1:6" ht="36" customHeight="1">
      <c r="A26" s="23"/>
      <c r="B26" s="21"/>
      <c r="C26" s="21"/>
      <c r="D26" s="22" t="s">
        <v>3</v>
      </c>
      <c r="E26" s="4">
        <f>E8+E10+E13+E15+E19+E23+E25</f>
        <v>3452000</v>
      </c>
      <c r="F26" s="31"/>
    </row>
    <row r="38" spans="1:6" ht="18.75" customHeight="1"/>
    <row r="39" spans="1:6">
      <c r="A39" s="32"/>
      <c r="B39" s="32"/>
      <c r="C39" s="32"/>
      <c r="D39" s="32"/>
      <c r="E39" s="32"/>
      <c r="F39" s="32"/>
    </row>
    <row r="40" spans="1:6" ht="19.5" customHeight="1"/>
    <row r="41" spans="1:6">
      <c r="A41" s="19"/>
      <c r="B41" s="19"/>
      <c r="C41" s="19"/>
      <c r="D41" s="19"/>
      <c r="E41" s="19"/>
    </row>
  </sheetData>
  <mergeCells count="9">
    <mergeCell ref="F3:F4"/>
    <mergeCell ref="A1:E1"/>
    <mergeCell ref="D3:D4"/>
    <mergeCell ref="E3:E4"/>
    <mergeCell ref="A13:C13"/>
    <mergeCell ref="C3:C4"/>
    <mergeCell ref="B3:B4"/>
    <mergeCell ref="A3:A4"/>
    <mergeCell ref="A8:C8"/>
  </mergeCells>
  <pageMargins left="0.59055118110236227" right="0.62992125984251968" top="1.3815151515151516" bottom="0.39370078740157483" header="0.59055118110236227" footer="0.19685039370078741"/>
  <pageSetup paperSize="9" scale="94" firstPageNumber="14" orientation="portrait" useFirstPageNumber="1" horizontalDpi="4294967295" verticalDpi="4294967295" r:id="rId1"/>
  <headerFooter>
    <oddHeader>&amp;R&amp;"Times New Roman,Kursywa"&amp;9
Załącznik nr 3 
do Uchwały Nr 123/XXX/2017
Rady Miejskiej w Piławie Górnej
z dnia 22.02.2017 r.</oddHeader>
    <oddFooter xml:space="preserve">&amp;R&amp;"Times New Roman,Kursywa"&amp;9
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Arkusz4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owczarek</dc:creator>
  <cp:lastModifiedBy>User</cp:lastModifiedBy>
  <cp:lastPrinted>2017-02-22T09:43:32Z</cp:lastPrinted>
  <dcterms:created xsi:type="dcterms:W3CDTF">2009-09-14T09:44:40Z</dcterms:created>
  <dcterms:modified xsi:type="dcterms:W3CDTF">2017-02-22T09:43:34Z</dcterms:modified>
</cp:coreProperties>
</file>