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7400" windowHeight="11760" activeTab="1"/>
  </bookViews>
  <sheets>
    <sheet name="Arkusz4" sheetId="4" r:id="rId1"/>
    <sheet name="Arkusz1" sheetId="1" r:id="rId2"/>
    <sheet name="Arkusz2" sheetId="2" r:id="rId3"/>
    <sheet name="Arkusz3" sheetId="3" r:id="rId4"/>
  </sheets>
  <definedNames>
    <definedName name="_xlnm.Print_Area" localSheetId="1">Arkusz1!$A$1:$E$33</definedName>
  </definedNames>
  <calcPr calcId="125725"/>
</workbook>
</file>

<file path=xl/calcChain.xml><?xml version="1.0" encoding="utf-8"?>
<calcChain xmlns="http://schemas.openxmlformats.org/spreadsheetml/2006/main">
  <c r="E14" i="1"/>
  <c r="E19"/>
  <c r="E23"/>
  <c r="E28"/>
  <c r="E32"/>
  <c r="E30" l="1"/>
  <c r="E7" l="1"/>
  <c r="E33" s="1"/>
</calcChain>
</file>

<file path=xl/sharedStrings.xml><?xml version="1.0" encoding="utf-8"?>
<sst xmlns="http://schemas.openxmlformats.org/spreadsheetml/2006/main" count="56" uniqueCount="55">
  <si>
    <t>Dział</t>
  </si>
  <si>
    <t>Rozdział</t>
  </si>
  <si>
    <t>RAZEM DZIAŁ 600</t>
  </si>
  <si>
    <t>RAZEM DZIAŁ 750</t>
  </si>
  <si>
    <t>OGÓŁEM:</t>
  </si>
  <si>
    <t>1.</t>
  </si>
  <si>
    <t>2.</t>
  </si>
  <si>
    <t>Lp.</t>
  </si>
  <si>
    <t>Adaptacja budynku w Piławie Górnej ul. Piastowska 69</t>
  </si>
  <si>
    <t>RAZEM DZIAŁ 700</t>
  </si>
  <si>
    <t>Zakup sprzętu komputerowego wraz z oprogramowaniem</t>
  </si>
  <si>
    <t>3.</t>
  </si>
  <si>
    <t>4.</t>
  </si>
  <si>
    <t>5.</t>
  </si>
  <si>
    <t>6.</t>
  </si>
  <si>
    <t>7.</t>
  </si>
  <si>
    <t>RAZEM DZIAŁ 010</t>
  </si>
  <si>
    <t>8.</t>
  </si>
  <si>
    <t>10.</t>
  </si>
  <si>
    <t>12.</t>
  </si>
  <si>
    <t>13.</t>
  </si>
  <si>
    <t>14.</t>
  </si>
  <si>
    <t>15.</t>
  </si>
  <si>
    <t>16.</t>
  </si>
  <si>
    <t>Dofinansowanie kosztów inwestycji z zakresu ochrony środowiska i gospodarki wodnej - budowa przydomowych oczyszczalni ścieków</t>
  </si>
  <si>
    <t>RAZEM DZIAŁ 900</t>
  </si>
  <si>
    <t>010</t>
  </si>
  <si>
    <t>01095</t>
  </si>
  <si>
    <t>Zakup i montaż nowych urządzeń na place zabaw</t>
  </si>
  <si>
    <t>9.</t>
  </si>
  <si>
    <t>11.</t>
  </si>
  <si>
    <t>18.</t>
  </si>
  <si>
    <t>Utworzenie plenerowego centrum rekreacji w Piławie Górnej</t>
  </si>
  <si>
    <t>19.</t>
  </si>
  <si>
    <t xml:space="preserve">Rekultywacja gruntu na działce 811 położonej w Piławie Górnej obręb Południe </t>
  </si>
  <si>
    <t>Internet szansą rozwoju Gminy Piława Górna</t>
  </si>
  <si>
    <t>Modernizacje oraz remonty mieszkaniowego zasobu komunalnego oraz udział Gminy w remontach wspólnot mieszkaniowych</t>
  </si>
  <si>
    <t xml:space="preserve">Plan na 2015 </t>
  </si>
  <si>
    <t>Budowa kanalizacji sanitarnej dla oś. Młyńskiego oraz ulicy Dalszej i Sienkiewicza                            (na odcinku od ul. Dalszej do oczyszczalni ścieków)</t>
  </si>
  <si>
    <t>Innowacyjne E-Usługi świadczone za pomocą Zintegrowanego Systemu Informatycznego Powiatu Dzierżoniowskiego</t>
  </si>
  <si>
    <t>Przebudowa nawierzchni dróg gminnych: nr 118061D ul. Bohaterów Getta oraz nr 118062D ul. Ligockiej w Piławie Górnej</t>
  </si>
  <si>
    <t>Przebudowa nawierzchni drogi gminnej nr 118053D ul. Liliowej w Piławie Górnej – km 0+000-0+200 [intensywne opady deszczu   maj 2014]</t>
  </si>
  <si>
    <t xml:space="preserve">Przebudowa nawierzchni drogi gminnej nr 1180165D ul. Oś. Małe w Piławie Górnej – km 0+000-0+165 [intensywne opady deszczu   maj 2014 r.] </t>
  </si>
  <si>
    <t xml:space="preserve">Przebudowa nawierzchni drogi gminnej nr 118069D ul. Ludowa w Piławie Górnej – km 0+000-0+180 [intensywne opady deszczu   maj 2014 r.] </t>
  </si>
  <si>
    <t xml:space="preserve">Wymiana pokrycia dachowego na bydynku Urzędu Miasta </t>
  </si>
  <si>
    <t>20.</t>
  </si>
  <si>
    <t>Budowa hali sportowej przy Szkole Podstawowej w Piławie Górnej</t>
  </si>
  <si>
    <t>RAZEM DZIAŁ 926</t>
  </si>
  <si>
    <t>Zakup i objęcie udziałów oraz wniesienie wkladów do ZBM sp. z o.o.</t>
  </si>
  <si>
    <t xml:space="preserve">Przebudowa nawierzchni chodnika przy drodze  gminnej nr 118050D ul. Młynarskiej w Piławie Górnej – km 0+260-0+630 [intensywne opady deszczu   maj 2014 r.] </t>
  </si>
  <si>
    <t xml:space="preserve"> Przyłączenie do sieci kanalizacyjnej budynku MOK</t>
  </si>
  <si>
    <t>17.</t>
  </si>
  <si>
    <t>Rewitalizacja budynku przy Placu Piastów Śląskich 4</t>
  </si>
  <si>
    <t>PLAN WYDATKÓW MAJĄTKOWYCH NA 2015 ROK</t>
  </si>
  <si>
    <t xml:space="preserve">Nazwa zadania </t>
  </si>
</sst>
</file>

<file path=xl/styles.xml><?xml version="1.0" encoding="utf-8"?>
<styleSheet xmlns="http://schemas.openxmlformats.org/spreadsheetml/2006/main">
  <fonts count="12"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sz val="11"/>
      <name val="Czcionka tekstu podstawowego"/>
      <family val="2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rgb="FF00B0F0"/>
      <name val="Times New Roman"/>
      <family val="1"/>
      <charset val="238"/>
    </font>
    <font>
      <sz val="9"/>
      <color rgb="FF00B0F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49" fontId="1" fillId="0" borderId="8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5" fillId="0" borderId="4" xfId="0" applyNumberFormat="1" applyFont="1" applyBorder="1" applyAlignment="1">
      <alignment vertical="center"/>
    </xf>
    <xf numFmtId="3" fontId="8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3" fontId="11" fillId="0" borderId="4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3" fontId="11" fillId="0" borderId="1" xfId="0" applyNumberFormat="1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6" fillId="0" borderId="1" xfId="0" applyFont="1" applyBorder="1" applyAlignment="1"/>
    <xf numFmtId="0" fontId="5" fillId="0" borderId="2" xfId="0" applyFont="1" applyBorder="1" applyAlignment="1"/>
    <xf numFmtId="0" fontId="5" fillId="0" borderId="3" xfId="0" applyFont="1" applyBorder="1" applyAlignment="1"/>
    <xf numFmtId="0" fontId="5" fillId="0" borderId="4" xfId="0" applyFont="1" applyBorder="1" applyAlignme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6"/>
  <sheetViews>
    <sheetView tabSelected="1" view="pageLayout" workbookViewId="0">
      <selection activeCell="D3" sqref="D3:D4"/>
    </sheetView>
  </sheetViews>
  <sheetFormatPr defaultRowHeight="14.25"/>
  <cols>
    <col min="1" max="1" width="5" customWidth="1"/>
    <col min="2" max="2" width="6" customWidth="1"/>
    <col min="3" max="3" width="8.25" customWidth="1"/>
    <col min="4" max="4" width="56.5" customWidth="1"/>
    <col min="5" max="5" width="11.75" customWidth="1"/>
    <col min="6" max="6" width="14.75" customWidth="1"/>
    <col min="7" max="7" width="9" hidden="1" customWidth="1"/>
  </cols>
  <sheetData>
    <row r="1" spans="1:5" ht="15.75" customHeight="1">
      <c r="A1" s="47" t="s">
        <v>53</v>
      </c>
      <c r="B1" s="47"/>
      <c r="C1" s="47"/>
      <c r="D1" s="47"/>
      <c r="E1" s="47"/>
    </row>
    <row r="2" spans="1:5" ht="15.75" customHeight="1" thickBot="1"/>
    <row r="3" spans="1:5" s="1" customFormat="1" ht="15">
      <c r="A3" s="48" t="s">
        <v>7</v>
      </c>
      <c r="B3" s="48" t="s">
        <v>0</v>
      </c>
      <c r="C3" s="48" t="s">
        <v>1</v>
      </c>
      <c r="D3" s="48" t="s">
        <v>54</v>
      </c>
      <c r="E3" s="48" t="s">
        <v>37</v>
      </c>
    </row>
    <row r="4" spans="1:5" s="1" customFormat="1" ht="15.75" thickBot="1">
      <c r="A4" s="49"/>
      <c r="B4" s="49"/>
      <c r="C4" s="49"/>
      <c r="D4" s="49"/>
      <c r="E4" s="49"/>
    </row>
    <row r="5" spans="1:5" s="1" customFormat="1" ht="15" customHeight="1">
      <c r="A5" s="13"/>
      <c r="B5" s="13"/>
      <c r="C5" s="13"/>
      <c r="D5" s="13"/>
      <c r="E5" s="13"/>
    </row>
    <row r="6" spans="1:5" s="1" customFormat="1" ht="20.25" customHeight="1">
      <c r="A6" s="19" t="s">
        <v>5</v>
      </c>
      <c r="B6" s="22" t="s">
        <v>26</v>
      </c>
      <c r="C6" s="22" t="s">
        <v>27</v>
      </c>
      <c r="D6" s="14" t="s">
        <v>34</v>
      </c>
      <c r="E6" s="32">
        <v>50000</v>
      </c>
    </row>
    <row r="7" spans="1:5" s="1" customFormat="1" ht="14.25" customHeight="1">
      <c r="A7" s="60"/>
      <c r="B7" s="60"/>
      <c r="C7" s="60"/>
      <c r="D7" s="18" t="s">
        <v>16</v>
      </c>
      <c r="E7" s="21">
        <f>E6</f>
        <v>50000</v>
      </c>
    </row>
    <row r="8" spans="1:5" s="1" customFormat="1" ht="27.75" customHeight="1">
      <c r="A8" s="19" t="s">
        <v>6</v>
      </c>
      <c r="B8" s="4">
        <v>600</v>
      </c>
      <c r="C8" s="4">
        <v>60016</v>
      </c>
      <c r="D8" s="3" t="s">
        <v>40</v>
      </c>
      <c r="E8" s="33">
        <v>450000</v>
      </c>
    </row>
    <row r="9" spans="1:5" s="1" customFormat="1" ht="21.75" customHeight="1">
      <c r="A9" s="19" t="s">
        <v>11</v>
      </c>
      <c r="B9" s="34">
        <v>600</v>
      </c>
      <c r="C9" s="34">
        <v>60053</v>
      </c>
      <c r="D9" s="17" t="s">
        <v>35</v>
      </c>
      <c r="E9" s="9">
        <v>95800</v>
      </c>
    </row>
    <row r="10" spans="1:5" s="1" customFormat="1" ht="27" customHeight="1">
      <c r="A10" s="38" t="s">
        <v>12</v>
      </c>
      <c r="B10" s="39">
        <v>600</v>
      </c>
      <c r="C10" s="39">
        <v>60078</v>
      </c>
      <c r="D10" s="40" t="s">
        <v>41</v>
      </c>
      <c r="E10" s="41">
        <v>250000</v>
      </c>
    </row>
    <row r="11" spans="1:5" s="1" customFormat="1" ht="30" customHeight="1">
      <c r="A11" s="19" t="s">
        <v>13</v>
      </c>
      <c r="B11" s="4">
        <v>600</v>
      </c>
      <c r="C11" s="4">
        <v>60078</v>
      </c>
      <c r="D11" s="3" t="s">
        <v>42</v>
      </c>
      <c r="E11" s="24">
        <v>50000</v>
      </c>
    </row>
    <row r="12" spans="1:5" s="1" customFormat="1" ht="30" customHeight="1">
      <c r="A12" s="19" t="s">
        <v>14</v>
      </c>
      <c r="B12" s="4">
        <v>600</v>
      </c>
      <c r="C12" s="4">
        <v>60078</v>
      </c>
      <c r="D12" s="35" t="s">
        <v>43</v>
      </c>
      <c r="E12" s="24">
        <v>30000</v>
      </c>
    </row>
    <row r="13" spans="1:5" s="1" customFormat="1" ht="30" customHeight="1">
      <c r="A13" s="38" t="s">
        <v>15</v>
      </c>
      <c r="B13" s="39">
        <v>600</v>
      </c>
      <c r="C13" s="39">
        <v>60078</v>
      </c>
      <c r="D13" s="40" t="s">
        <v>49</v>
      </c>
      <c r="E13" s="41">
        <v>130000</v>
      </c>
    </row>
    <row r="14" spans="1:5" ht="17.25" customHeight="1">
      <c r="A14" s="54"/>
      <c r="B14" s="55"/>
      <c r="C14" s="56"/>
      <c r="D14" s="7" t="s">
        <v>2</v>
      </c>
      <c r="E14" s="10">
        <f>SUM(E8:E13)</f>
        <v>1005800</v>
      </c>
    </row>
    <row r="15" spans="1:5" ht="26.25" customHeight="1">
      <c r="A15" s="30" t="s">
        <v>17</v>
      </c>
      <c r="B15" s="4">
        <v>700</v>
      </c>
      <c r="C15" s="4">
        <v>70004</v>
      </c>
      <c r="D15" s="3" t="s">
        <v>36</v>
      </c>
      <c r="E15" s="9">
        <v>200000</v>
      </c>
    </row>
    <row r="16" spans="1:5" ht="19.5" customHeight="1">
      <c r="A16" s="44" t="s">
        <v>29</v>
      </c>
      <c r="B16" s="39">
        <v>700</v>
      </c>
      <c r="C16" s="39">
        <v>70004</v>
      </c>
      <c r="D16" s="40" t="s">
        <v>48</v>
      </c>
      <c r="E16" s="45">
        <v>100000</v>
      </c>
    </row>
    <row r="17" spans="1:5" ht="19.5" customHeight="1">
      <c r="A17" s="44" t="s">
        <v>18</v>
      </c>
      <c r="B17" s="39">
        <v>700</v>
      </c>
      <c r="C17" s="46">
        <v>70005</v>
      </c>
      <c r="D17" s="40" t="s">
        <v>8</v>
      </c>
      <c r="E17" s="45">
        <v>910000</v>
      </c>
    </row>
    <row r="18" spans="1:5" ht="21" customHeight="1">
      <c r="A18" s="30" t="s">
        <v>30</v>
      </c>
      <c r="B18" s="4">
        <v>700</v>
      </c>
      <c r="C18" s="4">
        <v>70005</v>
      </c>
      <c r="D18" s="3" t="s">
        <v>52</v>
      </c>
      <c r="E18" s="9">
        <v>50000</v>
      </c>
    </row>
    <row r="19" spans="1:5" ht="20.25" customHeight="1">
      <c r="A19" s="57"/>
      <c r="B19" s="58"/>
      <c r="C19" s="59"/>
      <c r="D19" s="8" t="s">
        <v>9</v>
      </c>
      <c r="E19" s="10">
        <f>SUM(E15:E18)</f>
        <v>1260000</v>
      </c>
    </row>
    <row r="20" spans="1:5" ht="20.25" customHeight="1">
      <c r="A20" s="36" t="s">
        <v>19</v>
      </c>
      <c r="B20" s="4">
        <v>750</v>
      </c>
      <c r="C20" s="4">
        <v>75023</v>
      </c>
      <c r="D20" s="28" t="s">
        <v>44</v>
      </c>
      <c r="E20" s="9">
        <v>80000</v>
      </c>
    </row>
    <row r="21" spans="1:5" s="2" customFormat="1" ht="18.75" customHeight="1">
      <c r="A21" s="36" t="s">
        <v>20</v>
      </c>
      <c r="B21" s="5">
        <v>750</v>
      </c>
      <c r="C21" s="5">
        <v>75023</v>
      </c>
      <c r="D21" s="6" t="s">
        <v>10</v>
      </c>
      <c r="E21" s="11">
        <v>20701</v>
      </c>
    </row>
    <row r="22" spans="1:5" s="2" customFormat="1" ht="29.25" customHeight="1">
      <c r="A22" s="36" t="s">
        <v>21</v>
      </c>
      <c r="B22" s="5">
        <v>750</v>
      </c>
      <c r="C22" s="5">
        <v>75095</v>
      </c>
      <c r="D22" s="29" t="s">
        <v>39</v>
      </c>
      <c r="E22" s="11">
        <v>15399</v>
      </c>
    </row>
    <row r="23" spans="1:5" s="2" customFormat="1" ht="21.75" customHeight="1">
      <c r="A23" s="53"/>
      <c r="B23" s="53"/>
      <c r="C23" s="53"/>
      <c r="D23" s="8" t="s">
        <v>3</v>
      </c>
      <c r="E23" s="12">
        <f>SUM(E20:E22)</f>
        <v>116100</v>
      </c>
    </row>
    <row r="24" spans="1:5" ht="29.25" customHeight="1">
      <c r="A24" s="4" t="s">
        <v>22</v>
      </c>
      <c r="B24" s="4">
        <v>900</v>
      </c>
      <c r="C24" s="4">
        <v>90001</v>
      </c>
      <c r="D24" s="6" t="s">
        <v>24</v>
      </c>
      <c r="E24" s="15">
        <v>10000</v>
      </c>
    </row>
    <row r="25" spans="1:5" ht="29.25" customHeight="1">
      <c r="A25" s="5" t="s">
        <v>23</v>
      </c>
      <c r="B25" s="5">
        <v>900</v>
      </c>
      <c r="C25" s="5">
        <v>90001</v>
      </c>
      <c r="D25" s="43" t="s">
        <v>38</v>
      </c>
      <c r="E25" s="15">
        <v>1600000</v>
      </c>
    </row>
    <row r="26" spans="1:5" ht="19.5" customHeight="1">
      <c r="A26" s="4" t="s">
        <v>51</v>
      </c>
      <c r="B26" s="4">
        <v>900</v>
      </c>
      <c r="C26" s="4">
        <v>90095</v>
      </c>
      <c r="D26" s="16" t="s">
        <v>32</v>
      </c>
      <c r="E26" s="20">
        <v>315000</v>
      </c>
    </row>
    <row r="27" spans="1:5" ht="18.75" customHeight="1">
      <c r="A27" s="4" t="s">
        <v>31</v>
      </c>
      <c r="B27" s="4">
        <v>900</v>
      </c>
      <c r="C27" s="4">
        <v>90095</v>
      </c>
      <c r="D27" s="16" t="s">
        <v>28</v>
      </c>
      <c r="E27" s="20">
        <v>28000</v>
      </c>
    </row>
    <row r="28" spans="1:5" ht="18.75" customHeight="1">
      <c r="A28" s="30"/>
      <c r="B28" s="23"/>
      <c r="C28" s="23"/>
      <c r="D28" s="8" t="s">
        <v>25</v>
      </c>
      <c r="E28" s="21">
        <f>SUM(E24:E27)</f>
        <v>1953000</v>
      </c>
    </row>
    <row r="29" spans="1:5" ht="18.75" customHeight="1">
      <c r="A29" s="42" t="s">
        <v>33</v>
      </c>
      <c r="B29" s="4">
        <v>921</v>
      </c>
      <c r="C29" s="4">
        <v>92109</v>
      </c>
      <c r="D29" s="37" t="s">
        <v>50</v>
      </c>
      <c r="E29" s="20">
        <v>30000</v>
      </c>
    </row>
    <row r="30" spans="1:5" ht="18.75" customHeight="1">
      <c r="A30" s="30"/>
      <c r="B30" s="23"/>
      <c r="C30" s="23"/>
      <c r="D30" s="8" t="s">
        <v>25</v>
      </c>
      <c r="E30" s="25">
        <f>E29</f>
        <v>30000</v>
      </c>
    </row>
    <row r="31" spans="1:5" ht="18.75" customHeight="1">
      <c r="A31" s="4" t="s">
        <v>45</v>
      </c>
      <c r="B31" s="4">
        <v>926</v>
      </c>
      <c r="C31" s="4">
        <v>92601</v>
      </c>
      <c r="D31" s="28" t="s">
        <v>46</v>
      </c>
      <c r="E31" s="20">
        <v>80000</v>
      </c>
    </row>
    <row r="32" spans="1:5" ht="18.75" customHeight="1">
      <c r="A32" s="30"/>
      <c r="B32" s="31"/>
      <c r="C32" s="31"/>
      <c r="D32" s="8" t="s">
        <v>47</v>
      </c>
      <c r="E32" s="25">
        <f>E31</f>
        <v>80000</v>
      </c>
    </row>
    <row r="33" spans="1:5" ht="21" customHeight="1">
      <c r="A33" s="50"/>
      <c r="B33" s="51"/>
      <c r="C33" s="52"/>
      <c r="D33" s="26" t="s">
        <v>4</v>
      </c>
      <c r="E33" s="27">
        <f>E7+E14+E19+E23+E28+E30+E32</f>
        <v>4494900</v>
      </c>
    </row>
    <row r="36" spans="1:5" ht="10.5" customHeight="1"/>
  </sheetData>
  <mergeCells count="11">
    <mergeCell ref="A1:E1"/>
    <mergeCell ref="D3:D4"/>
    <mergeCell ref="E3:E4"/>
    <mergeCell ref="A33:C33"/>
    <mergeCell ref="A23:C23"/>
    <mergeCell ref="A14:C14"/>
    <mergeCell ref="C3:C4"/>
    <mergeCell ref="B3:B4"/>
    <mergeCell ref="A3:A4"/>
    <mergeCell ref="A19:C19"/>
    <mergeCell ref="A7:C7"/>
  </mergeCells>
  <pageMargins left="0.59055118110236227" right="0.59055118110236227" top="1.2204724409448819" bottom="0.39370078740157483" header="0.59055118110236227" footer="0.19685039370078741"/>
  <pageSetup paperSize="9" scale="94" firstPageNumber="14" orientation="portrait" useFirstPageNumber="1" r:id="rId1"/>
  <headerFooter>
    <oddHeader xml:space="preserve">&amp;R&amp;"Times New Roman,Kursywa"&amp;9
Załącznik nr 3 
do Uchwały Nr 27/VII/2015 Rady Miejskiej w Piławie Górnej
z dnia 25.03.2015 r.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Arkusz4</vt:lpstr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owczarek</dc:creator>
  <cp:lastModifiedBy>owczarek</cp:lastModifiedBy>
  <cp:lastPrinted>2015-03-09T14:28:05Z</cp:lastPrinted>
  <dcterms:created xsi:type="dcterms:W3CDTF">2009-09-14T09:44:40Z</dcterms:created>
  <dcterms:modified xsi:type="dcterms:W3CDTF">2015-03-26T12:02:38Z</dcterms:modified>
</cp:coreProperties>
</file>