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90" windowHeight="8055" tabRatio="775" activeTab="0"/>
  </bookViews>
  <sheets>
    <sheet name="część nr1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<sst xmlns="http://schemas.openxmlformats.org/spreadsheetml/2006/main" count="50" uniqueCount="41">
  <si>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</si>
  <si>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</si>
  <si>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</si>
  <si>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</si>
  <si>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</si>
  <si>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</si>
  <si>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</si>
  <si>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</si>
  <si>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</si>
  <si>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</si>
  <si>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Nazwa produktu</t>
  </si>
  <si>
    <t>J.m.</t>
  </si>
  <si>
    <t>Stawka VAT [%]</t>
  </si>
  <si>
    <t>Stawka VAT [zł]</t>
  </si>
  <si>
    <t>Wartość netto [zł]</t>
  </si>
  <si>
    <t>Cena jedn. netto [zł]</t>
  </si>
  <si>
    <t>FORMULARZ CENOWY</t>
  </si>
  <si>
    <t>Ilość</t>
  </si>
  <si>
    <t>RAZEM</t>
  </si>
  <si>
    <t>Uwagi:</t>
  </si>
  <si>
    <t>…………………………………...……………..</t>
  </si>
  <si>
    <t>pieczęć i podpis Wykonawcy</t>
  </si>
  <si>
    <t>Wartość brutto [zł]</t>
  </si>
  <si>
    <t>Pieczęć Wykonawcy</t>
  </si>
  <si>
    <t>10</t>
  </si>
  <si>
    <t>Specyfikacja produktu w celu określenia spełnienia wymagań zamawiającego</t>
  </si>
  <si>
    <t xml:space="preserve">  (CPV - 37410000-5)</t>
  </si>
  <si>
    <t>Podane ceny w formularzu powinny uwzględniać wszystkie koszty związane z realizacją zamówienia.</t>
  </si>
  <si>
    <t xml:space="preserve">Załącznik nr 2 </t>
  </si>
  <si>
    <t>„Dostawa urządzeń siłowni zewnętrznych wraz z elementami do montażu”</t>
  </si>
  <si>
    <t>kpl.</t>
  </si>
  <si>
    <t>Piechur + Orbitek eliptyczny (3125 x 830 x 2000),</t>
  </si>
  <si>
    <t>Biceps + Wioślarz (2383 x 1228 x 2000),</t>
  </si>
  <si>
    <t>Stepper + Twister (1686 x 590 x 2000),</t>
  </si>
  <si>
    <t>Rower + Masażer pleców z twisterem siedzącym (1958 x 1164 x 2000),</t>
  </si>
  <si>
    <t>Masażer pleców siedzący + Narty biegówki (2399 x 796 x 2000),</t>
  </si>
  <si>
    <t>Prasa nożna + Siedzący przywodziciel nóg (2754 x 1218 x 2000),</t>
  </si>
  <si>
    <t>WD Kombi 1 – Poczwórny zestaw dla osób niepełnosprawnych (1630 x 970 x 1260),</t>
  </si>
  <si>
    <t>Wyciąg górny + Stojący przywodziciel-odwodziciel (2137 x 742 x 2000),</t>
  </si>
  <si>
    <t>Trenażer ramion + Jeździec (1410 x 2410 x 2662),</t>
  </si>
  <si>
    <t>Wyciskanie siedząc + Surfer wahadło 
(2081 x 803 x 2000),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</si>
</sst>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4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50" fillId="0" borderId="14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/>
    </xf>
    <xf numFmtId="4" fontId="51" fillId="0" borderId="15" xfId="0" applyNumberFormat="1" applyFont="1" applyBorder="1" applyAlignment="1">
      <alignment horizontal="center" vertical="center"/>
    </xf>
    <xf numFmtId="4" fontId="51" fillId="0" borderId="16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50" fillId="0" borderId="10" xfId="0" applyFont="1" applyBorder="1" applyAlignment="1">
      <alignment horizontal="justify" vertical="center" wrapText="1"/>
    </xf>
    <xf numFmtId="4" fontId="5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51" fillId="0" borderId="17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130" zoomScaleSheetLayoutView="130" zoomScalePageLayoutView="125" workbookViewId="0" topLeftCell="A7">
      <selection activeCell="I20" sqref="I20"/>
    </sheetView>
  </sheetViews>
  <sheetFormatPr defaultColWidth="9.140625" defaultRowHeight="15"/>
  <cols>
    <col min="1" max="1" width="4.8515625" style="0" customWidth="1"/>
    <col min="2" max="2" width="46.421875" style="0" customWidth="1"/>
    <col min="3" max="3" width="7.421875" style="0" customWidth="1"/>
    <col min="6" max="6" width="10.7109375" style="0" customWidth="1"/>
    <col min="7" max="7" width="7.140625" style="0" customWidth="1"/>
    <col min="8" max="9" width="10.7109375" style="0" customWidth="1"/>
    <col min="10" max="10" width="14.28125" style="0" customWidth="1"/>
    <col min="11" max="11" width="10.00390625" style="0" bestFit="1" customWidth="1"/>
  </cols>
  <sheetData>
    <row r="1" spans="1:10" ht="17.25" customHeight="1">
      <c r="A1" s="20" t="s">
        <v>23</v>
      </c>
      <c r="B1" s="20"/>
      <c r="F1" s="19" t="s">
        <v>28</v>
      </c>
      <c r="G1" s="19"/>
      <c r="H1" s="19"/>
      <c r="I1" s="19"/>
      <c r="J1" s="19"/>
    </row>
    <row r="2" spans="1:9" ht="17.25" customHeight="1">
      <c r="A2" s="1"/>
      <c r="B2" s="1"/>
      <c r="F2" s="2"/>
      <c r="G2" s="2"/>
      <c r="H2" s="2"/>
      <c r="I2" s="2"/>
    </row>
    <row r="3" spans="1:10" ht="15.7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21" t="s">
        <v>29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5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</row>
    <row r="8" spans="1:10" ht="72">
      <c r="A8" s="3" t="s">
        <v>0</v>
      </c>
      <c r="B8" s="3" t="s">
        <v>10</v>
      </c>
      <c r="C8" s="3" t="s">
        <v>11</v>
      </c>
      <c r="D8" s="4" t="s">
        <v>17</v>
      </c>
      <c r="E8" s="4" t="s">
        <v>15</v>
      </c>
      <c r="F8" s="3" t="s">
        <v>14</v>
      </c>
      <c r="G8" s="3" t="s">
        <v>12</v>
      </c>
      <c r="H8" s="3" t="s">
        <v>13</v>
      </c>
      <c r="I8" s="3" t="s">
        <v>22</v>
      </c>
      <c r="J8" s="3" t="s">
        <v>25</v>
      </c>
    </row>
    <row r="9" spans="1:10" ht="1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15" t="s">
        <v>9</v>
      </c>
      <c r="J9" s="14" t="s">
        <v>24</v>
      </c>
    </row>
    <row r="10" spans="1:10" ht="33" customHeight="1">
      <c r="A10" s="6">
        <v>1</v>
      </c>
      <c r="B10" s="17" t="s">
        <v>40</v>
      </c>
      <c r="C10" s="11" t="s">
        <v>30</v>
      </c>
      <c r="D10" s="13">
        <v>2</v>
      </c>
      <c r="E10" s="10"/>
      <c r="F10" s="9">
        <f>D10*E10</f>
        <v>0</v>
      </c>
      <c r="G10" s="9"/>
      <c r="H10" s="9">
        <f>ROUND(F10*G10/100,2)</f>
        <v>0</v>
      </c>
      <c r="I10" s="16">
        <f>F10+H10</f>
        <v>0</v>
      </c>
      <c r="J10" s="6"/>
    </row>
    <row r="11" spans="1:10" ht="32.25" customHeight="1">
      <c r="A11" s="6">
        <v>2</v>
      </c>
      <c r="B11" s="17" t="s">
        <v>31</v>
      </c>
      <c r="C11" s="11" t="s">
        <v>30</v>
      </c>
      <c r="D11" s="13">
        <v>2</v>
      </c>
      <c r="E11" s="10"/>
      <c r="F11" s="9">
        <f>D11*E11</f>
        <v>0</v>
      </c>
      <c r="G11" s="9"/>
      <c r="H11" s="9">
        <f>ROUND(F11*G11/100,2)</f>
        <v>0</v>
      </c>
      <c r="I11" s="16">
        <f>F11+H11</f>
        <v>0</v>
      </c>
      <c r="J11" s="6"/>
    </row>
    <row r="12" spans="1:10" ht="32.25" customHeight="1">
      <c r="A12" s="6">
        <v>3</v>
      </c>
      <c r="B12" s="17" t="s">
        <v>32</v>
      </c>
      <c r="C12" s="11" t="s">
        <v>30</v>
      </c>
      <c r="D12" s="13">
        <v>2</v>
      </c>
      <c r="E12" s="10"/>
      <c r="F12" s="9">
        <v>0</v>
      </c>
      <c r="G12" s="9"/>
      <c r="H12" s="9">
        <v>0</v>
      </c>
      <c r="I12" s="9">
        <v>0</v>
      </c>
      <c r="J12" s="6"/>
    </row>
    <row r="13" spans="1:10" ht="32.25" customHeight="1">
      <c r="A13" s="6">
        <v>4</v>
      </c>
      <c r="B13" s="17" t="s">
        <v>33</v>
      </c>
      <c r="C13" s="11" t="s">
        <v>30</v>
      </c>
      <c r="D13" s="13">
        <v>2</v>
      </c>
      <c r="E13" s="10"/>
      <c r="F13" s="9">
        <v>0</v>
      </c>
      <c r="G13" s="9"/>
      <c r="H13" s="9">
        <v>0</v>
      </c>
      <c r="I13" s="9">
        <v>0</v>
      </c>
      <c r="J13" s="6"/>
    </row>
    <row r="14" spans="1:10" ht="32.25" customHeight="1">
      <c r="A14" s="6">
        <v>5</v>
      </c>
      <c r="B14" s="17" t="s">
        <v>34</v>
      </c>
      <c r="C14" s="11" t="s">
        <v>30</v>
      </c>
      <c r="D14" s="13">
        <v>2</v>
      </c>
      <c r="E14" s="10"/>
      <c r="F14" s="9">
        <v>0</v>
      </c>
      <c r="G14" s="9"/>
      <c r="H14" s="9">
        <v>0</v>
      </c>
      <c r="I14" s="9">
        <v>0</v>
      </c>
      <c r="J14" s="6"/>
    </row>
    <row r="15" spans="1:10" ht="32.25" customHeight="1">
      <c r="A15" s="6">
        <v>6</v>
      </c>
      <c r="B15" s="17" t="s">
        <v>35</v>
      </c>
      <c r="C15" s="11" t="s">
        <v>30</v>
      </c>
      <c r="D15" s="13">
        <v>2</v>
      </c>
      <c r="E15" s="10"/>
      <c r="F15" s="9">
        <v>0</v>
      </c>
      <c r="G15" s="9"/>
      <c r="H15" s="9">
        <v>0</v>
      </c>
      <c r="I15" s="9">
        <v>0</v>
      </c>
      <c r="J15" s="6"/>
    </row>
    <row r="16" spans="1:10" ht="32.25" customHeight="1">
      <c r="A16" s="6">
        <v>7</v>
      </c>
      <c r="B16" s="17" t="s">
        <v>36</v>
      </c>
      <c r="C16" s="11" t="s">
        <v>30</v>
      </c>
      <c r="D16" s="13">
        <v>2</v>
      </c>
      <c r="E16" s="10"/>
      <c r="F16" s="9">
        <v>0</v>
      </c>
      <c r="G16" s="9"/>
      <c r="H16" s="9">
        <v>0</v>
      </c>
      <c r="I16" s="9">
        <v>0</v>
      </c>
      <c r="J16" s="6"/>
    </row>
    <row r="17" spans="1:10" ht="32.25" customHeight="1">
      <c r="A17" s="6">
        <v>8</v>
      </c>
      <c r="B17" s="27" t="s">
        <v>37</v>
      </c>
      <c r="C17" s="11" t="s">
        <v>30</v>
      </c>
      <c r="D17" s="13">
        <v>2</v>
      </c>
      <c r="E17" s="10"/>
      <c r="F17" s="9">
        <v>0</v>
      </c>
      <c r="G17" s="9"/>
      <c r="H17" s="9">
        <v>0</v>
      </c>
      <c r="I17" s="9">
        <v>0</v>
      </c>
      <c r="J17" s="6"/>
    </row>
    <row r="18" spans="1:10" ht="32.25" customHeight="1">
      <c r="A18" s="6">
        <v>9</v>
      </c>
      <c r="B18" s="17" t="s">
        <v>38</v>
      </c>
      <c r="C18" s="11" t="s">
        <v>30</v>
      </c>
      <c r="D18" s="13">
        <v>2</v>
      </c>
      <c r="E18" s="10"/>
      <c r="F18" s="9">
        <v>0</v>
      </c>
      <c r="G18" s="9"/>
      <c r="H18" s="9">
        <v>0</v>
      </c>
      <c r="I18" s="9">
        <v>0</v>
      </c>
      <c r="J18" s="6"/>
    </row>
    <row r="19" spans="1:10" ht="32.25" customHeight="1" thickBot="1">
      <c r="A19" s="6">
        <v>10</v>
      </c>
      <c r="B19" s="17" t="s">
        <v>39</v>
      </c>
      <c r="C19" s="11" t="s">
        <v>30</v>
      </c>
      <c r="D19" s="13">
        <v>2</v>
      </c>
      <c r="E19" s="10"/>
      <c r="F19" s="9">
        <v>0</v>
      </c>
      <c r="G19" s="9"/>
      <c r="H19" s="9">
        <v>0</v>
      </c>
      <c r="I19" s="28">
        <v>0</v>
      </c>
      <c r="J19" s="29"/>
    </row>
    <row r="20" spans="1:10" ht="16.5" thickBot="1">
      <c r="A20" s="31" t="s">
        <v>18</v>
      </c>
      <c r="B20" s="32"/>
      <c r="C20" s="32"/>
      <c r="D20" s="32"/>
      <c r="E20" s="33"/>
      <c r="F20" s="12">
        <f>SUM(F10:F11)</f>
        <v>0</v>
      </c>
      <c r="G20" s="24">
        <f>SUM(H10:H11)</f>
        <v>0</v>
      </c>
      <c r="H20" s="25"/>
      <c r="I20" s="30">
        <f>SUM(I10:I11)</f>
        <v>0</v>
      </c>
      <c r="J20" s="34"/>
    </row>
    <row r="22" ht="15.75">
      <c r="A22" s="7" t="s">
        <v>19</v>
      </c>
    </row>
    <row r="23" spans="1:10" ht="15">
      <c r="A23" s="26" t="s">
        <v>27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9" spans="6:9" ht="15">
      <c r="F29" s="18" t="s">
        <v>20</v>
      </c>
      <c r="G29" s="18"/>
      <c r="H29" s="18"/>
      <c r="I29" s="18"/>
    </row>
    <row r="30" spans="6:9" ht="15">
      <c r="F30" s="18" t="s">
        <v>21</v>
      </c>
      <c r="G30" s="18"/>
      <c r="H30" s="18"/>
      <c r="I30" s="18"/>
    </row>
  </sheetData>
  <sheetProtection/>
  <mergeCells count="10">
    <mergeCell ref="F29:I29"/>
    <mergeCell ref="F30:I30"/>
    <mergeCell ref="F1:J1"/>
    <mergeCell ref="A1:B1"/>
    <mergeCell ref="A4:J5"/>
    <mergeCell ref="A6:J6"/>
    <mergeCell ref="A3:J3"/>
    <mergeCell ref="A20:E20"/>
    <mergeCell ref="G20:H20"/>
    <mergeCell ref="A23:J25"/>
  </mergeCells>
  <printOptions/>
  <pageMargins left="0.25" right="0.25" top="0.75" bottom="0.75" header="0.3" footer="0.3"/>
  <pageSetup orientation="landscape" paperSize="9" scale="8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Dawid</cp:lastModifiedBy>
  <cp:lastPrinted>2018-09-24T10:34:14Z</cp:lastPrinted>
  <dcterms:created xsi:type="dcterms:W3CDTF">2015-12-02T10:15:46Z</dcterms:created>
  <dcterms:modified xsi:type="dcterms:W3CDTF">2018-09-24T10:35:32Z</dcterms:modified>
  <cp:category/>
  <cp:version/>
  <cp:contentType/>
  <cp:contentStatus/>
</cp:coreProperties>
</file>