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3" activeTab="0"/>
  </bookViews>
  <sheets>
    <sheet name="szczegółowy podział dochodów" sheetId="1" r:id="rId1"/>
  </sheets>
  <definedNames/>
  <calcPr fullCalcOnLoad="1"/>
</workbook>
</file>

<file path=xl/sharedStrings.xml><?xml version="1.0" encoding="utf-8"?>
<sst xmlns="http://schemas.openxmlformats.org/spreadsheetml/2006/main" count="119" uniqueCount="100">
  <si>
    <t>Dział</t>
  </si>
  <si>
    <t>Rozdział</t>
  </si>
  <si>
    <t>§</t>
  </si>
  <si>
    <t>Treść</t>
  </si>
  <si>
    <t xml:space="preserve">Plan </t>
  </si>
  <si>
    <t>Plan</t>
  </si>
  <si>
    <t xml:space="preserve">przed </t>
  </si>
  <si>
    <t xml:space="preserve">po </t>
  </si>
  <si>
    <t>zmianami</t>
  </si>
  <si>
    <t>zwiększenie</t>
  </si>
  <si>
    <t>zmniejszenie</t>
  </si>
  <si>
    <t>zmianach</t>
  </si>
  <si>
    <t>RAZEM :</t>
  </si>
  <si>
    <t>X</t>
  </si>
  <si>
    <t>1</t>
  </si>
  <si>
    <t>2</t>
  </si>
  <si>
    <t>3</t>
  </si>
  <si>
    <t>Zmiany w planie dochodów w budżecie gminy Grodziczno na 2010r.</t>
  </si>
  <si>
    <t>Dochody bieżące</t>
  </si>
  <si>
    <t>852</t>
  </si>
  <si>
    <t>POMOC SPOŁECZNA</t>
  </si>
  <si>
    <t>801</t>
  </si>
  <si>
    <t>0970</t>
  </si>
  <si>
    <t>750</t>
  </si>
  <si>
    <t>75023</t>
  </si>
  <si>
    <t>756</t>
  </si>
  <si>
    <t>75616</t>
  </si>
  <si>
    <t>0500</t>
  </si>
  <si>
    <t>0910</t>
  </si>
  <si>
    <t>ADMINISTRACJA PUBLICZNA</t>
  </si>
  <si>
    <t>Urzędy gmin</t>
  </si>
  <si>
    <t>DOCHODY OD OSÓB PRAWNYCH, OD OSÓB FIZYCZNYCH I OD INNYCH JEDNOSTEK NIEPOSIADAJĄCYCH OSOBOWOŚCI PRAWNEJ ORAZ WYDATKI  ZWIĄZANE Z ICH POBOREM</t>
  </si>
  <si>
    <t>Wpływy z podatku rolnego, podatku leśnego, podatku od spadków i darowizn, podatku od czynności cywilnoprawnych oraz podatków i opłat lokalnych od osób fizycznych</t>
  </si>
  <si>
    <t>OŚWIATA I WYCHOWANIE</t>
  </si>
  <si>
    <t>Wpływy z różnych dochodów.</t>
  </si>
  <si>
    <t>Podatek od czynności cywilnoprawnych.</t>
  </si>
  <si>
    <t>Odsetki od nieterminowych wpłat z tytułu podatków i opłat.</t>
  </si>
  <si>
    <t>758</t>
  </si>
  <si>
    <t xml:space="preserve">RÓŻNE ROZLICZENIA </t>
  </si>
  <si>
    <t>80101</t>
  </si>
  <si>
    <t>Szkoły podstawowe</t>
  </si>
  <si>
    <t>010</t>
  </si>
  <si>
    <t>01010</t>
  </si>
  <si>
    <t>0690</t>
  </si>
  <si>
    <t>0960</t>
  </si>
  <si>
    <t>700</t>
  </si>
  <si>
    <t>70005</t>
  </si>
  <si>
    <t>0920</t>
  </si>
  <si>
    <t>75615</t>
  </si>
  <si>
    <t>0310</t>
  </si>
  <si>
    <t>0320</t>
  </si>
  <si>
    <t>0330</t>
  </si>
  <si>
    <t>0340</t>
  </si>
  <si>
    <t>75618</t>
  </si>
  <si>
    <t>0410</t>
  </si>
  <si>
    <t>75814</t>
  </si>
  <si>
    <t>0750</t>
  </si>
  <si>
    <t>80110</t>
  </si>
  <si>
    <t>85212</t>
  </si>
  <si>
    <t>2360</t>
  </si>
  <si>
    <t>85228</t>
  </si>
  <si>
    <t>0830</t>
  </si>
  <si>
    <t>900</t>
  </si>
  <si>
    <t>90019</t>
  </si>
  <si>
    <t>ROLNICTWO I ŁOWIECTWO</t>
  </si>
  <si>
    <t>Infrastruktura wodociągowa i sanitacyjna wsi</t>
  </si>
  <si>
    <t>GOSPODARKA MIESZKANIOWA</t>
  </si>
  <si>
    <t>Gospodarka gruntami i nieruchomościami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</si>
  <si>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</si>
  <si>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</si>
  <si>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Różne rozliczenia finansowe</t>
  </si>
  <si>
    <t>Gimnazja</t>
  </si>
  <si>
    <t>Świadczenia rodzinne, świadczenie z funduszu alimentacyjnego oraz składki na ubezpieczenie emerytalne i rentowe z ubezpieczenia społecznego</t>
  </si>
  <si>
    <t>Usługi opiekuńcze i specjalistyczne usługi opiekuńcze</t>
  </si>
  <si>
    <t>GOSPODARKA KOMUNALNA I OCHRONA ŚRODOWISKA</t>
  </si>
  <si>
    <t>Wpływy i wydatki związane z gromadzeniem środków z opłat i kar za korzystanie ze środowiska</t>
  </si>
  <si>
    <t>Wpływy z różnych opłat.</t>
  </si>
  <si>
    <t>Otrzymane spadki, zapisy i darowizny w postaci pieniężnej.</t>
  </si>
  <si>
    <t>Pozostałe odsetki.</t>
  </si>
  <si>
    <t>Podatek od nieruchomości.</t>
  </si>
  <si>
    <t>Podatek rolny.</t>
  </si>
  <si>
    <t>Podatek leśny.</t>
  </si>
  <si>
    <t>Podatek od środków transportowych.</t>
  </si>
  <si>
    <t>Wpływy z opłaty skarbowej.</t>
  </si>
  <si>
    <t>Dochody z najmu i dzierżawy składników majątkowych Skarbu Państwa, jednostek samorządu terytorialnego lub innych jednostek zaliczanych do sektora finansów publicznych oraz innych umów o podobnym charakterze.</t>
  </si>
  <si>
    <t xml:space="preserve">Dochody j.s.t. związane z realizacją zadań z zakresu administracji rządowej oraz innych zadań zleconych ustawami. </t>
  </si>
  <si>
    <t>Wpływy z usług.</t>
  </si>
  <si>
    <t>2010</t>
  </si>
  <si>
    <t>85214</t>
  </si>
  <si>
    <t>2030</t>
  </si>
  <si>
    <t>Dotacje celowe otrzymane z budżetu państwa na realizację zadań bieżących z zakresu administracji rządowej oraz innych zadań zleconych gminie (związkom gmin) ustawami.</t>
  </si>
  <si>
    <t>Dotacje celowe otrzymane z budżetu państwa na realizację własnych zadań bieżących gmin (związków gmin).</t>
  </si>
  <si>
    <t>Zasiłki i pomoc w naturze oraz składki na ubezpieczenia emerytalne i rentowe</t>
  </si>
  <si>
    <t>75621</t>
  </si>
  <si>
    <t>0010</t>
  </si>
  <si>
    <t>Udziały gmin w podatkach stanowiących dochód budżetu państwa</t>
  </si>
  <si>
    <t>Podatek dochodowy od osób fizycznych.</t>
  </si>
  <si>
    <t xml:space="preserve">                    z dnia 30 grudnia 2010r.</t>
  </si>
  <si>
    <t xml:space="preserve">        do Uchwały Nr III/13/2010 Rady Gminy Grodziczno </t>
  </si>
  <si>
    <t xml:space="preserve">                   Załącznik nr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</si>
</sst>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"/>
  </numFmts>
  <fonts count="41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sz val="8"/>
      <name val="Arial CE"/>
      <family val="0"/>
    </font>
    <font>
      <i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top"/>
    </xf>
    <xf numFmtId="4" fontId="2" fillId="0" borderId="0" xfId="0" applyNumberFormat="1" applyFont="1" applyBorder="1" applyAlignment="1">
      <alignment horizontal="right" vertical="top"/>
    </xf>
    <xf numFmtId="49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49" fontId="2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top"/>
    </xf>
    <xf numFmtId="4" fontId="2" fillId="0" borderId="16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/>
    </xf>
    <xf numFmtId="4" fontId="2" fillId="0" borderId="16" xfId="0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2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vertical="top"/>
    </xf>
    <xf numFmtId="49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top"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51" applyFont="1" applyBorder="1" applyAlignment="1">
      <alignment vertical="top" wrapText="1"/>
      <protection/>
    </xf>
    <xf numFmtId="4" fontId="2" fillId="0" borderId="22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top" wrapText="1"/>
    </xf>
    <xf numFmtId="49" fontId="6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top"/>
    </xf>
    <xf numFmtId="4" fontId="2" fillId="0" borderId="2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4" fontId="2" fillId="0" borderId="25" xfId="0" applyNumberFormat="1" applyFont="1" applyBorder="1" applyAlignment="1">
      <alignment vertical="top"/>
    </xf>
    <xf numFmtId="4" fontId="2" fillId="0" borderId="22" xfId="0" applyNumberFormat="1" applyFont="1" applyBorder="1" applyAlignment="1">
      <alignment/>
    </xf>
    <xf numFmtId="0" fontId="2" fillId="0" borderId="0" xfId="51" applyFont="1" applyBorder="1" applyAlignment="1">
      <alignment vertical="top" wrapText="1"/>
      <protection/>
    </xf>
    <xf numFmtId="0" fontId="2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49" fontId="6" fillId="0" borderId="23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Layout" workbookViewId="0" topLeftCell="A31">
      <selection activeCell="B37" sqref="B37"/>
    </sheetView>
  </sheetViews>
  <sheetFormatPr defaultColWidth="9.00390625" defaultRowHeight="12.75"/>
  <cols>
    <col min="1" max="1" width="6.875" style="1" customWidth="1"/>
    <col min="2" max="2" width="9.75390625" style="1" customWidth="1"/>
    <col min="3" max="3" width="6.25390625" style="1" customWidth="1"/>
    <col min="4" max="4" width="57.375" style="2" customWidth="1"/>
    <col min="5" max="5" width="16.125" style="3" customWidth="1"/>
    <col min="6" max="6" width="15.00390625" style="3" customWidth="1"/>
    <col min="7" max="7" width="14.625" style="3" customWidth="1"/>
    <col min="8" max="8" width="18.125" style="3" customWidth="1"/>
    <col min="9" max="16384" width="9.125" style="3" customWidth="1"/>
  </cols>
  <sheetData>
    <row r="1" spans="5:8" ht="16.5" customHeight="1">
      <c r="E1" s="70" t="s">
        <v>99</v>
      </c>
      <c r="F1" s="70"/>
      <c r="G1" s="70"/>
      <c r="H1" s="70"/>
    </row>
    <row r="2" spans="5:8" ht="16.5" customHeight="1">
      <c r="E2" s="72" t="s">
        <v>98</v>
      </c>
      <c r="F2" s="72"/>
      <c r="G2" s="72"/>
      <c r="H2" s="72"/>
    </row>
    <row r="3" spans="4:8" ht="16.5" customHeight="1">
      <c r="D3" s="7"/>
      <c r="E3" s="70" t="s">
        <v>97</v>
      </c>
      <c r="F3" s="70"/>
      <c r="G3" s="70"/>
      <c r="H3" s="70"/>
    </row>
    <row r="4" ht="18.75" customHeight="1">
      <c r="H4" s="4"/>
    </row>
    <row r="5" spans="1:8" s="5" customFormat="1" ht="16.5">
      <c r="A5" s="71" t="s">
        <v>17</v>
      </c>
      <c r="B5" s="71"/>
      <c r="C5" s="71"/>
      <c r="D5" s="71"/>
      <c r="E5" s="71"/>
      <c r="F5" s="71"/>
      <c r="G5" s="71"/>
      <c r="H5" s="71"/>
    </row>
    <row r="6" spans="1:8" s="5" customFormat="1" ht="16.5">
      <c r="A6" s="38"/>
      <c r="B6" s="38"/>
      <c r="C6" s="38"/>
      <c r="D6" s="38"/>
      <c r="E6" s="38"/>
      <c r="F6" s="38"/>
      <c r="G6" s="38"/>
      <c r="H6" s="38"/>
    </row>
    <row r="7" spans="1:8" s="11" customFormat="1" ht="9.75" customHeight="1">
      <c r="A7" s="18"/>
      <c r="B7" s="18"/>
      <c r="C7" s="21"/>
      <c r="D7" s="22"/>
      <c r="E7" s="19"/>
      <c r="F7" s="19"/>
      <c r="G7" s="17"/>
      <c r="H7" s="17"/>
    </row>
    <row r="8" spans="1:8" s="6" customFormat="1" ht="4.5" customHeight="1">
      <c r="A8" s="73" t="s">
        <v>0</v>
      </c>
      <c r="B8" s="73" t="s">
        <v>1</v>
      </c>
      <c r="C8" s="73" t="s">
        <v>2</v>
      </c>
      <c r="D8" s="82" t="s">
        <v>3</v>
      </c>
      <c r="E8" s="30"/>
      <c r="F8" s="74" t="s">
        <v>18</v>
      </c>
      <c r="G8" s="75"/>
      <c r="H8" s="16"/>
    </row>
    <row r="9" spans="1:8" s="8" customFormat="1" ht="12" customHeight="1">
      <c r="A9" s="73"/>
      <c r="B9" s="73"/>
      <c r="C9" s="73"/>
      <c r="D9" s="82"/>
      <c r="E9" s="31" t="s">
        <v>4</v>
      </c>
      <c r="F9" s="76"/>
      <c r="G9" s="77"/>
      <c r="H9" s="13" t="s">
        <v>5</v>
      </c>
    </row>
    <row r="10" spans="1:8" s="6" customFormat="1" ht="14.25" customHeight="1">
      <c r="A10" s="73"/>
      <c r="B10" s="73"/>
      <c r="C10" s="73"/>
      <c r="D10" s="82"/>
      <c r="E10" s="31" t="s">
        <v>6</v>
      </c>
      <c r="F10" s="78" t="s">
        <v>9</v>
      </c>
      <c r="G10" s="78" t="s">
        <v>10</v>
      </c>
      <c r="H10" s="13" t="s">
        <v>7</v>
      </c>
    </row>
    <row r="11" spans="1:8" s="6" customFormat="1" ht="15">
      <c r="A11" s="73"/>
      <c r="B11" s="73"/>
      <c r="C11" s="73"/>
      <c r="D11" s="82"/>
      <c r="E11" s="31" t="s">
        <v>8</v>
      </c>
      <c r="F11" s="79"/>
      <c r="G11" s="79"/>
      <c r="H11" s="13" t="s">
        <v>11</v>
      </c>
    </row>
    <row r="12" spans="1:8" s="6" customFormat="1" ht="4.5" customHeight="1">
      <c r="A12" s="73"/>
      <c r="B12" s="73"/>
      <c r="C12" s="73"/>
      <c r="D12" s="82"/>
      <c r="E12" s="32"/>
      <c r="F12" s="80"/>
      <c r="G12" s="80"/>
      <c r="H12" s="14"/>
    </row>
    <row r="13" spans="1:8" s="12" customFormat="1" ht="9.75" customHeight="1">
      <c r="A13" s="33" t="s">
        <v>14</v>
      </c>
      <c r="B13" s="33" t="s">
        <v>15</v>
      </c>
      <c r="C13" s="33" t="s">
        <v>16</v>
      </c>
      <c r="D13" s="34">
        <v>4</v>
      </c>
      <c r="E13" s="9">
        <v>5</v>
      </c>
      <c r="F13" s="9">
        <v>6</v>
      </c>
      <c r="G13" s="9">
        <v>7</v>
      </c>
      <c r="H13" s="15">
        <v>8</v>
      </c>
    </row>
    <row r="14" spans="1:8" s="11" customFormat="1" ht="18" customHeight="1">
      <c r="A14" s="43" t="s">
        <v>41</v>
      </c>
      <c r="B14" s="43"/>
      <c r="C14" s="57"/>
      <c r="D14" s="20" t="s">
        <v>64</v>
      </c>
      <c r="E14" s="45"/>
      <c r="G14" s="45"/>
      <c r="H14" s="45"/>
    </row>
    <row r="15" spans="1:8" s="11" customFormat="1" ht="18" customHeight="1">
      <c r="A15" s="44"/>
      <c r="B15" s="44" t="s">
        <v>42</v>
      </c>
      <c r="C15" s="58"/>
      <c r="D15" s="20" t="s">
        <v>65</v>
      </c>
      <c r="E15" s="46"/>
      <c r="G15" s="46"/>
      <c r="H15" s="46"/>
    </row>
    <row r="16" spans="1:8" s="11" customFormat="1" ht="18" customHeight="1">
      <c r="A16" s="44"/>
      <c r="B16" s="44"/>
      <c r="C16" s="58" t="s">
        <v>43</v>
      </c>
      <c r="D16" s="10" t="s">
        <v>76</v>
      </c>
      <c r="E16" s="48">
        <v>30000</v>
      </c>
      <c r="F16" s="47">
        <v>15000</v>
      </c>
      <c r="G16" s="48">
        <v>0</v>
      </c>
      <c r="H16" s="48">
        <f>E16+F16</f>
        <v>45000</v>
      </c>
    </row>
    <row r="17" spans="1:8" s="11" customFormat="1" ht="18" customHeight="1">
      <c r="A17" s="44"/>
      <c r="B17" s="44"/>
      <c r="C17" s="56" t="s">
        <v>44</v>
      </c>
      <c r="D17" s="54" t="s">
        <v>77</v>
      </c>
      <c r="E17" s="48">
        <v>30000</v>
      </c>
      <c r="F17" s="47">
        <v>0</v>
      </c>
      <c r="G17" s="48">
        <v>15000</v>
      </c>
      <c r="H17" s="49">
        <f>E17-G17</f>
        <v>15000</v>
      </c>
    </row>
    <row r="18" spans="1:8" s="11" customFormat="1" ht="18" customHeight="1">
      <c r="A18" s="44" t="s">
        <v>45</v>
      </c>
      <c r="B18" s="44"/>
      <c r="C18" s="44"/>
      <c r="D18" s="20" t="s">
        <v>66</v>
      </c>
      <c r="E18" s="48"/>
      <c r="F18" s="47"/>
      <c r="G18" s="48"/>
      <c r="H18" s="49"/>
    </row>
    <row r="19" spans="1:8" s="11" customFormat="1" ht="18" customHeight="1">
      <c r="A19" s="44"/>
      <c r="B19" s="44" t="s">
        <v>46</v>
      </c>
      <c r="C19" s="44"/>
      <c r="D19" s="20" t="s">
        <v>67</v>
      </c>
      <c r="E19" s="48"/>
      <c r="F19" s="47"/>
      <c r="G19" s="48"/>
      <c r="H19" s="49"/>
    </row>
    <row r="20" spans="1:8" s="11" customFormat="1" ht="18" customHeight="1">
      <c r="A20" s="44"/>
      <c r="B20" s="44"/>
      <c r="C20" s="41" t="s">
        <v>47</v>
      </c>
      <c r="D20" s="54" t="s">
        <v>78</v>
      </c>
      <c r="E20" s="48">
        <v>500</v>
      </c>
      <c r="F20" s="47">
        <v>600</v>
      </c>
      <c r="G20" s="48">
        <v>0</v>
      </c>
      <c r="H20" s="49">
        <f>E20+F20</f>
        <v>1100</v>
      </c>
    </row>
    <row r="21" spans="1:8" s="11" customFormat="1" ht="18" customHeight="1">
      <c r="A21" s="44" t="s">
        <v>23</v>
      </c>
      <c r="B21" s="44"/>
      <c r="C21" s="41"/>
      <c r="D21" s="53" t="s">
        <v>29</v>
      </c>
      <c r="F21" s="51"/>
      <c r="G21" s="46"/>
      <c r="H21" s="42"/>
    </row>
    <row r="22" spans="1:8" s="11" customFormat="1" ht="18" customHeight="1">
      <c r="A22" s="44"/>
      <c r="B22" s="44" t="s">
        <v>24</v>
      </c>
      <c r="C22" s="41"/>
      <c r="D22" s="53" t="s">
        <v>30</v>
      </c>
      <c r="F22" s="51"/>
      <c r="G22" s="46"/>
      <c r="H22" s="42"/>
    </row>
    <row r="23" spans="1:8" s="11" customFormat="1" ht="18" customHeight="1">
      <c r="A23" s="44"/>
      <c r="B23" s="44"/>
      <c r="C23" s="41" t="s">
        <v>22</v>
      </c>
      <c r="D23" s="54" t="s">
        <v>34</v>
      </c>
      <c r="E23" s="47">
        <v>246647</v>
      </c>
      <c r="F23" s="52">
        <v>20000</v>
      </c>
      <c r="G23" s="48">
        <v>0</v>
      </c>
      <c r="H23" s="49">
        <f>E23+F23</f>
        <v>266647</v>
      </c>
    </row>
    <row r="24" spans="1:8" s="11" customFormat="1" ht="62.25" customHeight="1">
      <c r="A24" s="59" t="s">
        <v>25</v>
      </c>
      <c r="B24" s="44"/>
      <c r="C24" s="41"/>
      <c r="D24" s="53" t="s">
        <v>31</v>
      </c>
      <c r="E24" s="47"/>
      <c r="F24" s="52"/>
      <c r="G24" s="48"/>
      <c r="H24" s="49"/>
    </row>
    <row r="25" spans="1:8" s="63" customFormat="1" ht="48" customHeight="1">
      <c r="A25" s="59"/>
      <c r="B25" s="55" t="s">
        <v>48</v>
      </c>
      <c r="C25" s="56"/>
      <c r="D25" s="53" t="s">
        <v>68</v>
      </c>
      <c r="E25" s="17"/>
      <c r="F25" s="60"/>
      <c r="G25" s="61"/>
      <c r="H25" s="62"/>
    </row>
    <row r="26" spans="1:8" s="63" customFormat="1" ht="18" customHeight="1">
      <c r="A26" s="59"/>
      <c r="B26" s="55"/>
      <c r="C26" s="56" t="s">
        <v>49</v>
      </c>
      <c r="D26" s="69" t="s">
        <v>79</v>
      </c>
      <c r="E26" s="17">
        <v>838000</v>
      </c>
      <c r="F26" s="60">
        <v>24000</v>
      </c>
      <c r="G26" s="61">
        <v>0</v>
      </c>
      <c r="H26" s="62">
        <f>E26+F26</f>
        <v>862000</v>
      </c>
    </row>
    <row r="27" spans="1:8" s="11" customFormat="1" ht="62.25" customHeight="1">
      <c r="A27" s="59"/>
      <c r="B27" s="55" t="s">
        <v>26</v>
      </c>
      <c r="C27" s="41"/>
      <c r="D27" s="53" t="s">
        <v>32</v>
      </c>
      <c r="E27" s="47"/>
      <c r="F27" s="52"/>
      <c r="G27" s="48"/>
      <c r="H27" s="49"/>
    </row>
    <row r="28" spans="1:8" s="11" customFormat="1" ht="18" customHeight="1">
      <c r="A28" s="59"/>
      <c r="B28" s="55"/>
      <c r="C28" s="56" t="s">
        <v>49</v>
      </c>
      <c r="D28" s="54" t="s">
        <v>79</v>
      </c>
      <c r="E28" s="17">
        <v>410000</v>
      </c>
      <c r="F28" s="60">
        <v>0</v>
      </c>
      <c r="G28" s="61">
        <v>30000</v>
      </c>
      <c r="H28" s="62">
        <f>E28-G28</f>
        <v>380000</v>
      </c>
    </row>
    <row r="29" spans="1:8" s="11" customFormat="1" ht="18" customHeight="1">
      <c r="A29" s="59"/>
      <c r="B29" s="55"/>
      <c r="C29" s="56" t="s">
        <v>50</v>
      </c>
      <c r="D29" s="54" t="s">
        <v>80</v>
      </c>
      <c r="E29" s="17">
        <v>330000</v>
      </c>
      <c r="F29" s="60">
        <v>60000</v>
      </c>
      <c r="G29" s="61">
        <v>0</v>
      </c>
      <c r="H29" s="62">
        <f aca="true" t="shared" si="0" ref="H29:H34">E29+F29</f>
        <v>390000</v>
      </c>
    </row>
    <row r="30" spans="1:8" s="11" customFormat="1" ht="18" customHeight="1">
      <c r="A30" s="59"/>
      <c r="B30" s="55"/>
      <c r="C30" s="56" t="s">
        <v>51</v>
      </c>
      <c r="D30" s="54" t="s">
        <v>81</v>
      </c>
      <c r="E30" s="17">
        <v>12000</v>
      </c>
      <c r="F30" s="60">
        <v>1000</v>
      </c>
      <c r="G30" s="61">
        <v>0</v>
      </c>
      <c r="H30" s="62">
        <f t="shared" si="0"/>
        <v>13000</v>
      </c>
    </row>
    <row r="31" spans="1:8" s="11" customFormat="1" ht="18" customHeight="1">
      <c r="A31" s="59"/>
      <c r="B31" s="55"/>
      <c r="C31" s="56" t="s">
        <v>52</v>
      </c>
      <c r="D31" s="54" t="s">
        <v>82</v>
      </c>
      <c r="E31" s="17">
        <v>42000</v>
      </c>
      <c r="F31" s="60">
        <v>9000</v>
      </c>
      <c r="G31" s="61">
        <v>0</v>
      </c>
      <c r="H31" s="62">
        <f t="shared" si="0"/>
        <v>51000</v>
      </c>
    </row>
    <row r="32" spans="1:8" s="11" customFormat="1" ht="18" customHeight="1">
      <c r="A32" s="50"/>
      <c r="B32" s="44"/>
      <c r="C32" s="41" t="s">
        <v>27</v>
      </c>
      <c r="D32" s="54" t="s">
        <v>35</v>
      </c>
      <c r="E32" s="47">
        <v>108900</v>
      </c>
      <c r="F32" s="52">
        <v>2000</v>
      </c>
      <c r="G32" s="48">
        <v>0</v>
      </c>
      <c r="H32" s="49">
        <f t="shared" si="0"/>
        <v>110900</v>
      </c>
    </row>
    <row r="33" spans="1:8" s="11" customFormat="1" ht="18" customHeight="1">
      <c r="A33" s="50"/>
      <c r="B33" s="44"/>
      <c r="C33" s="41" t="s">
        <v>43</v>
      </c>
      <c r="D33" s="54" t="s">
        <v>76</v>
      </c>
      <c r="E33" s="47">
        <v>2000</v>
      </c>
      <c r="F33" s="52">
        <v>1600</v>
      </c>
      <c r="G33" s="48">
        <v>0</v>
      </c>
      <c r="H33" s="49">
        <f t="shared" si="0"/>
        <v>3600</v>
      </c>
    </row>
    <row r="34" spans="1:8" s="11" customFormat="1" ht="18" customHeight="1">
      <c r="A34" s="50"/>
      <c r="B34" s="44"/>
      <c r="C34" s="41" t="s">
        <v>28</v>
      </c>
      <c r="D34" s="54" t="s">
        <v>36</v>
      </c>
      <c r="E34" s="47">
        <v>4600</v>
      </c>
      <c r="F34" s="52">
        <v>500</v>
      </c>
      <c r="G34" s="48">
        <v>0</v>
      </c>
      <c r="H34" s="49">
        <f t="shared" si="0"/>
        <v>5100</v>
      </c>
    </row>
    <row r="35" spans="1:8" s="11" customFormat="1" ht="32.25" customHeight="1">
      <c r="A35" s="50"/>
      <c r="B35" s="55" t="s">
        <v>53</v>
      </c>
      <c r="C35" s="50"/>
      <c r="D35" s="53" t="s">
        <v>69</v>
      </c>
      <c r="E35" s="47"/>
      <c r="F35" s="52"/>
      <c r="G35" s="48"/>
      <c r="H35" s="49"/>
    </row>
    <row r="36" spans="1:8" s="11" customFormat="1" ht="18" customHeight="1">
      <c r="A36" s="50"/>
      <c r="B36" s="44"/>
      <c r="C36" s="41" t="s">
        <v>54</v>
      </c>
      <c r="D36" s="54" t="s">
        <v>83</v>
      </c>
      <c r="E36" s="47">
        <v>18000</v>
      </c>
      <c r="F36" s="52">
        <v>5000</v>
      </c>
      <c r="G36" s="48">
        <v>0</v>
      </c>
      <c r="H36" s="49">
        <f>E36+F36</f>
        <v>23000</v>
      </c>
    </row>
    <row r="37" spans="1:8" s="11" customFormat="1" ht="35.25" customHeight="1">
      <c r="A37" s="50"/>
      <c r="B37" s="55" t="s">
        <v>93</v>
      </c>
      <c r="C37" s="41"/>
      <c r="D37" s="53" t="s">
        <v>95</v>
      </c>
      <c r="E37" s="47"/>
      <c r="F37" s="52"/>
      <c r="G37" s="48"/>
      <c r="H37" s="49"/>
    </row>
    <row r="38" spans="1:8" s="11" customFormat="1" ht="18" customHeight="1">
      <c r="A38" s="50"/>
      <c r="B38" s="44"/>
      <c r="C38" s="41" t="s">
        <v>94</v>
      </c>
      <c r="D38" s="54" t="s">
        <v>96</v>
      </c>
      <c r="E38" s="47">
        <v>858380</v>
      </c>
      <c r="F38" s="52">
        <v>0</v>
      </c>
      <c r="G38" s="48">
        <v>20000</v>
      </c>
      <c r="H38" s="49">
        <f>E38-G38</f>
        <v>838380</v>
      </c>
    </row>
    <row r="39" spans="1:8" s="11" customFormat="1" ht="18" customHeight="1">
      <c r="A39" s="50" t="s">
        <v>37</v>
      </c>
      <c r="B39" s="50"/>
      <c r="C39" s="50"/>
      <c r="D39" s="53" t="s">
        <v>38</v>
      </c>
      <c r="F39" s="51"/>
      <c r="G39" s="46"/>
      <c r="H39" s="42"/>
    </row>
    <row r="40" spans="1:8" s="11" customFormat="1" ht="18" customHeight="1">
      <c r="A40" s="44"/>
      <c r="B40" s="56" t="s">
        <v>55</v>
      </c>
      <c r="C40" s="50"/>
      <c r="D40" s="53" t="s">
        <v>70</v>
      </c>
      <c r="F40" s="51"/>
      <c r="G40" s="46"/>
      <c r="H40" s="42"/>
    </row>
    <row r="41" spans="1:8" s="11" customFormat="1" ht="18" customHeight="1">
      <c r="A41" s="44"/>
      <c r="B41" s="41"/>
      <c r="C41" s="44" t="s">
        <v>47</v>
      </c>
      <c r="D41" s="10" t="s">
        <v>78</v>
      </c>
      <c r="E41" s="48">
        <v>4000</v>
      </c>
      <c r="F41" s="48">
        <v>2000</v>
      </c>
      <c r="G41" s="48">
        <v>0</v>
      </c>
      <c r="H41" s="48">
        <f>E41+F41</f>
        <v>6000</v>
      </c>
    </row>
    <row r="42" spans="1:8" s="11" customFormat="1" ht="18" customHeight="1">
      <c r="A42" s="50" t="s">
        <v>21</v>
      </c>
      <c r="B42" s="50"/>
      <c r="C42" s="50"/>
      <c r="D42" s="53" t="s">
        <v>33</v>
      </c>
      <c r="F42" s="51"/>
      <c r="G42" s="46"/>
      <c r="H42" s="42"/>
    </row>
    <row r="43" spans="1:8" s="11" customFormat="1" ht="18" customHeight="1">
      <c r="A43" s="44"/>
      <c r="B43" s="41" t="s">
        <v>39</v>
      </c>
      <c r="C43" s="44"/>
      <c r="D43" s="53" t="s">
        <v>40</v>
      </c>
      <c r="F43" s="46"/>
      <c r="G43" s="46"/>
      <c r="H43" s="42"/>
    </row>
    <row r="44" spans="1:8" s="11" customFormat="1" ht="62.25" customHeight="1">
      <c r="A44" s="44"/>
      <c r="B44" s="41"/>
      <c r="C44" s="55" t="s">
        <v>56</v>
      </c>
      <c r="D44" s="68" t="s">
        <v>84</v>
      </c>
      <c r="E44" s="17">
        <v>1500</v>
      </c>
      <c r="F44" s="61">
        <v>800</v>
      </c>
      <c r="G44" s="61">
        <v>0</v>
      </c>
      <c r="H44" s="62">
        <f>E44+F44</f>
        <v>2300</v>
      </c>
    </row>
    <row r="45" spans="1:8" s="11" customFormat="1" ht="18" customHeight="1">
      <c r="A45" s="44"/>
      <c r="B45" s="41"/>
      <c r="C45" s="44" t="s">
        <v>47</v>
      </c>
      <c r="D45" s="68" t="s">
        <v>78</v>
      </c>
      <c r="E45" s="47">
        <v>160</v>
      </c>
      <c r="F45" s="48">
        <v>1289</v>
      </c>
      <c r="G45" s="48">
        <v>0</v>
      </c>
      <c r="H45" s="49">
        <f>E45+F45</f>
        <v>1449</v>
      </c>
    </row>
    <row r="46" spans="1:8" s="11" customFormat="1" ht="18" customHeight="1">
      <c r="A46" s="44"/>
      <c r="B46" s="41"/>
      <c r="C46" s="55" t="s">
        <v>44</v>
      </c>
      <c r="D46" s="68" t="s">
        <v>77</v>
      </c>
      <c r="E46" s="47">
        <v>1500</v>
      </c>
      <c r="F46" s="48">
        <v>600</v>
      </c>
      <c r="G46" s="48">
        <v>0</v>
      </c>
      <c r="H46" s="49">
        <f>E46+F46</f>
        <v>2100</v>
      </c>
    </row>
    <row r="47" spans="1:8" s="11" customFormat="1" ht="18" customHeight="1">
      <c r="A47" s="44"/>
      <c r="B47" s="41" t="s">
        <v>57</v>
      </c>
      <c r="C47" s="44"/>
      <c r="D47" s="20" t="s">
        <v>71</v>
      </c>
      <c r="E47" s="48"/>
      <c r="F47" s="47"/>
      <c r="G47" s="48"/>
      <c r="H47" s="49"/>
    </row>
    <row r="48" spans="1:8" s="11" customFormat="1" ht="63" customHeight="1">
      <c r="A48" s="44"/>
      <c r="B48" s="41"/>
      <c r="C48" s="55" t="s">
        <v>56</v>
      </c>
      <c r="D48" s="53" t="s">
        <v>84</v>
      </c>
      <c r="E48" s="61">
        <v>209</v>
      </c>
      <c r="F48" s="17">
        <v>0</v>
      </c>
      <c r="G48" s="61">
        <v>209</v>
      </c>
      <c r="H48" s="62">
        <f>E48-G48</f>
        <v>0</v>
      </c>
    </row>
    <row r="49" spans="1:8" s="11" customFormat="1" ht="18" customHeight="1">
      <c r="A49" s="44"/>
      <c r="B49" s="41"/>
      <c r="C49" s="44" t="s">
        <v>47</v>
      </c>
      <c r="D49" s="53" t="s">
        <v>78</v>
      </c>
      <c r="E49" s="48">
        <v>239</v>
      </c>
      <c r="F49" s="47">
        <v>0</v>
      </c>
      <c r="G49" s="48">
        <v>239</v>
      </c>
      <c r="H49" s="49">
        <f>E49-G49</f>
        <v>0</v>
      </c>
    </row>
    <row r="50" spans="1:8" s="11" customFormat="1" ht="18" customHeight="1">
      <c r="A50" s="44"/>
      <c r="B50" s="41"/>
      <c r="C50" s="44" t="s">
        <v>22</v>
      </c>
      <c r="D50" s="54" t="s">
        <v>34</v>
      </c>
      <c r="E50" s="48">
        <v>1544</v>
      </c>
      <c r="F50" s="47">
        <v>0</v>
      </c>
      <c r="G50" s="48">
        <v>1544</v>
      </c>
      <c r="H50" s="49">
        <f>E50-G50</f>
        <v>0</v>
      </c>
    </row>
    <row r="51" spans="1:8" ht="16.5" customHeight="1">
      <c r="A51" s="23" t="s">
        <v>19</v>
      </c>
      <c r="C51" s="23"/>
      <c r="D51" s="20" t="s">
        <v>20</v>
      </c>
      <c r="E51" s="24"/>
      <c r="F51" s="25"/>
      <c r="G51" s="24"/>
      <c r="H51" s="24"/>
    </row>
    <row r="52" spans="1:8" ht="47.25" customHeight="1">
      <c r="A52" s="23"/>
      <c r="B52" s="1" t="s">
        <v>58</v>
      </c>
      <c r="C52" s="23"/>
      <c r="D52" s="39" t="s">
        <v>72</v>
      </c>
      <c r="E52" s="28"/>
      <c r="F52" s="29"/>
      <c r="G52" s="28"/>
      <c r="H52" s="28"/>
    </row>
    <row r="53" spans="1:8" ht="48.75" customHeight="1">
      <c r="A53" s="23"/>
      <c r="C53" s="23" t="s">
        <v>87</v>
      </c>
      <c r="D53" s="10" t="s">
        <v>90</v>
      </c>
      <c r="E53" s="28">
        <v>3019698</v>
      </c>
      <c r="F53" s="29">
        <v>157008</v>
      </c>
      <c r="G53" s="28">
        <v>0</v>
      </c>
      <c r="H53" s="28">
        <f>E53+F53</f>
        <v>3176706</v>
      </c>
    </row>
    <row r="54" spans="1:8" ht="32.25" customHeight="1">
      <c r="A54" s="23"/>
      <c r="C54" s="23" t="s">
        <v>59</v>
      </c>
      <c r="D54" s="10" t="s">
        <v>85</v>
      </c>
      <c r="E54" s="28">
        <v>4000</v>
      </c>
      <c r="F54" s="29">
        <v>1200</v>
      </c>
      <c r="G54" s="28">
        <v>0</v>
      </c>
      <c r="H54" s="28">
        <f>E54+F54</f>
        <v>5200</v>
      </c>
    </row>
    <row r="55" spans="1:8" ht="32.25" customHeight="1">
      <c r="A55" s="23"/>
      <c r="B55" s="1" t="s">
        <v>88</v>
      </c>
      <c r="C55" s="23"/>
      <c r="D55" s="20" t="s">
        <v>92</v>
      </c>
      <c r="E55" s="28"/>
      <c r="F55" s="28"/>
      <c r="G55" s="29"/>
      <c r="H55" s="28"/>
    </row>
    <row r="56" spans="1:8" ht="32.25" customHeight="1">
      <c r="A56" s="23"/>
      <c r="C56" s="23" t="s">
        <v>89</v>
      </c>
      <c r="D56" s="10" t="s">
        <v>91</v>
      </c>
      <c r="E56" s="28">
        <v>140748</v>
      </c>
      <c r="F56" s="28">
        <v>14927</v>
      </c>
      <c r="G56" s="29">
        <v>0</v>
      </c>
      <c r="H56" s="28">
        <f>E56+F56</f>
        <v>155675</v>
      </c>
    </row>
    <row r="57" spans="1:8" ht="18" customHeight="1">
      <c r="A57" s="23"/>
      <c r="B57" s="1" t="s">
        <v>60</v>
      </c>
      <c r="C57" s="23"/>
      <c r="D57" s="66" t="s">
        <v>73</v>
      </c>
      <c r="E57" s="28"/>
      <c r="F57" s="28"/>
      <c r="G57" s="29"/>
      <c r="H57" s="28"/>
    </row>
    <row r="58" spans="1:8" ht="17.25" customHeight="1">
      <c r="A58" s="23"/>
      <c r="C58" s="23" t="s">
        <v>61</v>
      </c>
      <c r="D58" s="10" t="s">
        <v>86</v>
      </c>
      <c r="E58" s="28">
        <v>3600</v>
      </c>
      <c r="F58" s="28">
        <v>2100</v>
      </c>
      <c r="G58" s="29">
        <v>0</v>
      </c>
      <c r="H58" s="28">
        <f>E58+F58</f>
        <v>5700</v>
      </c>
    </row>
    <row r="59" spans="1:8" ht="17.25" customHeight="1">
      <c r="A59" s="23" t="s">
        <v>62</v>
      </c>
      <c r="C59" s="23"/>
      <c r="D59" s="20" t="s">
        <v>74</v>
      </c>
      <c r="E59" s="64"/>
      <c r="F59" s="28"/>
      <c r="G59" s="29"/>
      <c r="H59" s="28"/>
    </row>
    <row r="60" spans="1:8" ht="34.5" customHeight="1">
      <c r="A60" s="23"/>
      <c r="B60" s="1" t="s">
        <v>63</v>
      </c>
      <c r="C60" s="23"/>
      <c r="D60" s="67" t="s">
        <v>75</v>
      </c>
      <c r="E60" s="64"/>
      <c r="F60" s="28"/>
      <c r="G60" s="29"/>
      <c r="H60" s="28"/>
    </row>
    <row r="61" spans="1:8" ht="17.25" customHeight="1">
      <c r="A61" s="23"/>
      <c r="C61" s="23" t="s">
        <v>43</v>
      </c>
      <c r="D61" s="54" t="s">
        <v>76</v>
      </c>
      <c r="E61" s="64">
        <v>12000</v>
      </c>
      <c r="F61" s="40">
        <v>5000</v>
      </c>
      <c r="G61" s="29">
        <v>0</v>
      </c>
      <c r="H61" s="28">
        <f>E61+F61</f>
        <v>17000</v>
      </c>
    </row>
    <row r="62" spans="1:8" ht="16.5" customHeight="1">
      <c r="A62" s="81" t="s">
        <v>12</v>
      </c>
      <c r="B62" s="81"/>
      <c r="C62" s="81"/>
      <c r="D62" s="81"/>
      <c r="E62" s="26" t="s">
        <v>13</v>
      </c>
      <c r="F62" s="65">
        <f>SUM(F14:F61)</f>
        <v>323624</v>
      </c>
      <c r="G62" s="27">
        <f>SUM(G14:G61)</f>
        <v>66992</v>
      </c>
      <c r="H62" s="26" t="s">
        <v>13</v>
      </c>
    </row>
    <row r="63" spans="1:7" ht="15">
      <c r="A63" s="35"/>
      <c r="B63" s="35"/>
      <c r="C63" s="35"/>
      <c r="D63" s="36"/>
      <c r="E63" s="37"/>
      <c r="F63" s="37"/>
      <c r="G63" s="37"/>
    </row>
  </sheetData>
  <sheetProtection/>
  <mergeCells count="12">
    <mergeCell ref="A62:D62"/>
    <mergeCell ref="G10:G12"/>
    <mergeCell ref="D8:D12"/>
    <mergeCell ref="E1:H1"/>
    <mergeCell ref="E3:H3"/>
    <mergeCell ref="A5:H5"/>
    <mergeCell ref="E2:H2"/>
    <mergeCell ref="C8:C12"/>
    <mergeCell ref="B8:B12"/>
    <mergeCell ref="A8:A12"/>
    <mergeCell ref="F8:G9"/>
    <mergeCell ref="F10:F12"/>
  </mergeCells>
  <printOptions/>
  <pageMargins left="0.35433070866141736" right="0.2362204724409449" top="0.5511811023622047" bottom="0.5905511811023623" header="0.5118110236220472" footer="0.31496062992125984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2010-12-31T08:42:19Z</cp:lastPrinted>
  <dcterms:modified xsi:type="dcterms:W3CDTF">2011-01-13T10:57:11Z</dcterms:modified>
  <cp:category/>
  <cp:version/>
  <cp:contentType/>
  <cp:contentStatus/>
</cp:coreProperties>
</file>