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<sst xmlns="http://schemas.openxmlformats.org/spreadsheetml/2006/main" count="275" uniqueCount="169">
  <si>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</si>
  <si>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</si>
  <si>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</si>
  <si>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</si>
  <si>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</si>
  <si>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</si>
  <si>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</si>
  <si>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</si>
  <si>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</si>
  <si>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</si>
  <si>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</si>
  <si>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</si>
  <si>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</si>
  <si>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</si>
  <si>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</si>
  <si>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>1</t>
  </si>
  <si>
    <t>3</t>
  </si>
  <si>
    <t>4</t>
  </si>
  <si>
    <t>Wydatki bieżące</t>
  </si>
  <si>
    <t>Wydatki majątkowe</t>
  </si>
  <si>
    <t>RAZEM WYDATKI MAJĄTKOWE + WYDATKI BIEŻĄCE</t>
  </si>
  <si>
    <t>WYDATKI MAJĄTKOWE</t>
  </si>
  <si>
    <t>RAZEM:</t>
  </si>
  <si>
    <t>Zakup materiałów i wyposażenia.</t>
  </si>
  <si>
    <t>852</t>
  </si>
  <si>
    <t>POMOC SPOŁECZNA</t>
  </si>
  <si>
    <t>3110</t>
  </si>
  <si>
    <t>Wydatki inwestycyjne jednostek budżetowych.</t>
  </si>
  <si>
    <t>6050</t>
  </si>
  <si>
    <t>Świadczenia społeczne.</t>
  </si>
  <si>
    <t>801</t>
  </si>
  <si>
    <t>OŚWIATA I WYCHOWANIE</t>
  </si>
  <si>
    <t>010</t>
  </si>
  <si>
    <t>ROLNICTWO I ŁOWIECTWO</t>
  </si>
  <si>
    <t>Infrastruktura wodociągowa i sanitacyjna wsi</t>
  </si>
  <si>
    <t>4210</t>
  </si>
  <si>
    <t>754</t>
  </si>
  <si>
    <t>BEZPIECZEŃSTWO PUBLICZNE I OCHRONA PRZECIWPOŻAROWA</t>
  </si>
  <si>
    <t>Ochotnicze straże pożarne</t>
  </si>
  <si>
    <t>4010</t>
  </si>
  <si>
    <t>4110</t>
  </si>
  <si>
    <t>4120</t>
  </si>
  <si>
    <t>Szkoły podstawowe</t>
  </si>
  <si>
    <t>Wynagrodzenia osobowe pracowników.</t>
  </si>
  <si>
    <t>Składki na ubezpieczenia społeczne.</t>
  </si>
  <si>
    <t>Składki na Fundusz Pracy.</t>
  </si>
  <si>
    <t>4300</t>
  </si>
  <si>
    <t>Pozostała działalność</t>
  </si>
  <si>
    <t>Zakup usług pozostałych.</t>
  </si>
  <si>
    <t>4170</t>
  </si>
  <si>
    <t>Wynagrodzenia bezosobowe.</t>
  </si>
  <si>
    <t>Zakup akcesoriów komputerowych, w tym programów i licencji.</t>
  </si>
  <si>
    <t>1). Wykonanie ogrodzenia  przy Zespole Szkół  w Grodzicznie - 20.000,00</t>
  </si>
  <si>
    <t>2). Wykonanie ogrodzenia  przy Zespole Szkół  w Mrocznie - 16.000,00</t>
  </si>
  <si>
    <t>3). Ułożenie chodnika na gruncie Zespołu Szkół w Mrocznie - 4.000,00</t>
  </si>
  <si>
    <t>Dz. 010 Rozdz. 01010 § 6050 - kwotę 6.000,00 przeznaczono na:</t>
  </si>
  <si>
    <t>1). Wykonanie wylewki wodociągowej w Mrocznie</t>
  </si>
  <si>
    <t>600</t>
  </si>
  <si>
    <t>1). Modernizacja drogi w Mrocznie (do HOL-POL) - 40.000,00</t>
  </si>
  <si>
    <t>2). Przebudowa przystanku i skrzyżowania w Zwiniarzu - 15.000,00</t>
  </si>
  <si>
    <t>3). Przebudowa drogi w Katlewie - 50.000,00</t>
  </si>
  <si>
    <t xml:space="preserve">4). Budowa chodników przy drogach gminnych: w Kowalikach (3.000,00) i Zajączkowie (12.000,00)     </t>
  </si>
  <si>
    <t>700</t>
  </si>
  <si>
    <t>6060</t>
  </si>
  <si>
    <t>1). Modernizacja remizy OSP w Mroczenku - 30.000,00</t>
  </si>
  <si>
    <t>2). Budowa  remizy OSP w Mrocznie - 100.000,00</t>
  </si>
  <si>
    <t>3). Modernizacja remizy OSP w Świniarcu - 5.000,00</t>
  </si>
  <si>
    <t>Dz. 754 Rozdz. 75412 § 6060 - kwotę 10.000,00 przeznaczono na:</t>
  </si>
  <si>
    <t xml:space="preserve">1). Zakup syreny elektronicznej dla OSP w Grodzicznie </t>
  </si>
  <si>
    <t>900</t>
  </si>
  <si>
    <t>921</t>
  </si>
  <si>
    <t>Dz. 900 Rozdz. 90015 § 6050 - kwotę 20.000,00 przeznaczono na:</t>
  </si>
  <si>
    <t>1). Oświetlenie parkowe przy drodze w Grodzicznie</t>
  </si>
  <si>
    <t>926</t>
  </si>
  <si>
    <t>Dz. 921 Rozdz. 92195 § 6060 - kwotę 10.000,00 przeznaczono na:</t>
  </si>
  <si>
    <t xml:space="preserve">1). Zakup gruntu pod plac zabaw w Trzcinie </t>
  </si>
  <si>
    <t>TRANSPORT I ŁĄCZNOŚĆ</t>
  </si>
  <si>
    <t>Drogi publiczne gminne</t>
  </si>
  <si>
    <t>GOSPODARKA MIESZKANIOWA</t>
  </si>
  <si>
    <t>Gospodarka gruntami i nieruchomościami</t>
  </si>
  <si>
    <t>750</t>
  </si>
  <si>
    <t>Dz. 750 Rozdz. 75023 § 6050 - kwotę 50.000,00 przeznaczono na:</t>
  </si>
  <si>
    <t>ADMINISTRACJA PUBLICZNA</t>
  </si>
  <si>
    <t>Urzędy gmin</t>
  </si>
  <si>
    <t>GOSPODARKA KOMUNALNA I OCHRONA ŚRODOWISKA</t>
  </si>
  <si>
    <t>Oświetlenie ulic, placów i dóg</t>
  </si>
  <si>
    <t>KULTURA I OCHRONA DZIEDZICTWA NARODOWEGO</t>
  </si>
  <si>
    <t>Domy i ośrodki kultury, świetlice i kluby</t>
  </si>
  <si>
    <t>KULTURA FIZYCZNA I SPORT</t>
  </si>
  <si>
    <t>Wydatki na zakupy inwestycyjne jednostek budżetowych.</t>
  </si>
  <si>
    <t>Gimnazja</t>
  </si>
  <si>
    <t>4218</t>
  </si>
  <si>
    <t>4219</t>
  </si>
  <si>
    <t>853</t>
  </si>
  <si>
    <t>4248</t>
  </si>
  <si>
    <t>4240</t>
  </si>
  <si>
    <t>4758</t>
  </si>
  <si>
    <t>4759</t>
  </si>
  <si>
    <t>Zakup pomocy naukowych, dydaktycznych i książek.</t>
  </si>
  <si>
    <t>POZOSTAŁE ZADANIA W ZAKRESIE POLITYKI SPOŁECZNEJ</t>
  </si>
  <si>
    <t>2833</t>
  </si>
  <si>
    <t>Dotacja celowa z budżetu na finansowanie lub dofinansowanie zadań zleconych do realizacji pozostałym jednostkom niezaliczanym do sektora finansów publicznych.</t>
  </si>
  <si>
    <t>851</t>
  </si>
  <si>
    <t>2830</t>
  </si>
  <si>
    <t>2820</t>
  </si>
  <si>
    <t>Dotacja celowa z budżetu na finansowanie lub dofinansowanie zadań zleconych do realizacji stowarzyszeniom.</t>
  </si>
  <si>
    <t>OCHRONA ZDROWIA</t>
  </si>
  <si>
    <t>710</t>
  </si>
  <si>
    <t>6620</t>
  </si>
  <si>
    <t>Dotacje celowe przekazane dla powiatu na inwestycje i zakupy inwestycyjne realizowane na podstawie porozumień (umów) między jednostkami samorządu terytorialnego.</t>
  </si>
  <si>
    <t>DZIAŁALNOŚĆ USŁUGOWA</t>
  </si>
  <si>
    <t>Plany zagospodarowania przestrzennego</t>
  </si>
  <si>
    <t>Przedszkola</t>
  </si>
  <si>
    <t>WYDATKI BIEŻĄCE</t>
  </si>
  <si>
    <t>Dz. 600 Rozdz. 60016 § 4300 - kwotę 50.000,00 przeznaczono na:</t>
  </si>
  <si>
    <t>Dz. 710 Rozdz. 71004 § 4300 - kwotę 35.000,00 przeznaczono na:</t>
  </si>
  <si>
    <t>Dz. 754 Rozdz. 75412 § 4300 - kwotę 2.000,00 przeznaczono na:</t>
  </si>
  <si>
    <t>Dz. 754 Rozdz. 75412 § 6620 - kwotę 10.000,00 przeznaczono na:</t>
  </si>
  <si>
    <t>Dz. 801 Rozdz. 80101 § 4170 -  kwotę 1.800,00 przeznaczono na:</t>
  </si>
  <si>
    <t>1). Remont kuchni, korytarza i łazienki w SP Montowo</t>
  </si>
  <si>
    <t>Dz. 852 Rozdz. 85295 § 3110 -  kwotę 147.151,00 przeznaczono na:</t>
  </si>
  <si>
    <t xml:space="preserve">1). Odśnieżanie dróg gminnych </t>
  </si>
  <si>
    <t>1). Odnowę sufitu remizo-świetlicy w Zwiniarzu</t>
  </si>
  <si>
    <t>Dz. 900 Rozdz. 90015 § 4300 -  kwotę 2.000,00 przeznaczono na:</t>
  </si>
  <si>
    <t>1). Zakup lamp przy boisku w Mrocznie</t>
  </si>
  <si>
    <t>1). Zakup materiałów i wyposażenia do przedszkola w:</t>
  </si>
  <si>
    <t>b) Szkole Podstawowej w Zwiniarzu - 2.800,00</t>
  </si>
  <si>
    <t>a) Zespół Szkół w Grodzicznie - 934,00</t>
  </si>
  <si>
    <t>c) Szkole Podstawowej w Montowie - 2.200,00</t>
  </si>
  <si>
    <t>d) Szkole Podstawowej w Zajączkowie - 4.325,00</t>
  </si>
  <si>
    <t>1). Budowa brudownika przy świetlicy w Montowie - 10.000,00</t>
  </si>
  <si>
    <t>Oświetlenie ulic, placów i dróg</t>
  </si>
  <si>
    <t>Dz. 900 Rozdz. 90095 § 4210 -  kwotę 20.000,00 przeznaczono na:</t>
  </si>
  <si>
    <t>1). Modernizacja budynku komunalnego w Linowcu - 40.000,00</t>
  </si>
  <si>
    <t>2). Remont budynku socjalnego w Mrocznie - 10.000,00</t>
  </si>
  <si>
    <t>1). Wymiana okien w SP w Zwiniarzu - 20.000,00</t>
  </si>
  <si>
    <t>2). Wymiana okien w SP w Boleszynie - 8.000,00</t>
  </si>
  <si>
    <t>3). Wymiana podłóg w SP Montowo - 8.000,00</t>
  </si>
  <si>
    <t>1). Dotacja dla Komendy Powiatowej Państwowej Straży Pożarnej w Nowym Mieście Lubawskiem</t>
  </si>
  <si>
    <t>Zmiany w planie wydatków w budżecie gminy Grodziczno na 2010r.</t>
  </si>
  <si>
    <t>4). Remont c.o. i wymiana 4 okien w remizo-świetlicy w Kuligach - 20.000,00</t>
  </si>
  <si>
    <t>1). Remont pomieszczeń socjalnych, wymiana okien, remont c.o. w Urzędzie Gminy</t>
  </si>
  <si>
    <t>1). Zakup słupów ogłoszeniowych</t>
  </si>
  <si>
    <t>1). Zagospodarowanie przestrzenne</t>
  </si>
  <si>
    <t xml:space="preserve">                    Załącznik nr 2</t>
  </si>
  <si>
    <t xml:space="preserve">                    z dnia 25 lutego 2010 r.            </t>
  </si>
  <si>
    <t>1). Dożywianie uczniów w szkołach</t>
  </si>
  <si>
    <t>1). Adaptacja szkoły na Centrum Turystyczne w Ostaszewie</t>
  </si>
  <si>
    <t>1). Rozwój infrastruktury turystycznej w miejscowości Lorki</t>
  </si>
  <si>
    <t>1). Rozwój infrastruktury sportowo-rekreacyjnej w miejscowości Świniarc</t>
  </si>
  <si>
    <t>6058</t>
  </si>
  <si>
    <t>6059</t>
  </si>
  <si>
    <t>Dz. 926 Rozdz. 92695 § 6058 - kwotę 16.000,00 przeznaczono na:</t>
  </si>
  <si>
    <t>Dz. 926 Rozdz. 92695 § 6059 - kwotę 17.000,00 przeznaczono na:</t>
  </si>
  <si>
    <t>Dz. 921 Rozdz. 92109 § 6050 - kwotę 10.000,00 przeznaczono na:</t>
  </si>
  <si>
    <t>Dz. 921 Rozdz. 92195 § 6058 - kwotę 200.000,00 przeznaczono na:</t>
  </si>
  <si>
    <t>1). Budowa świetlicy wiejskiej  w Boleszynie</t>
  </si>
  <si>
    <t>Dz. 921 Rozdz. 92195 § 6059 - kwotę 320.000,00 przeznaczono na:</t>
  </si>
  <si>
    <t>Dz. 600 Rozdz. 60016 § 6050 - z kwoty 120.000,00 przeznaczono na:</t>
  </si>
  <si>
    <t>Dz. 700 Rozdz. 70005 § 6050 - z kwoty 50.000,00 przeznaczono na:</t>
  </si>
  <si>
    <t>Dz. 754 Rozdz. 75412 § 6050 - z kwoty 155.000,00 przeznaczono na:</t>
  </si>
  <si>
    <t>Dz. 801 Rozdz. 80101§ 6050 - z kwoty 36.000,00 przeznaczono na:</t>
  </si>
  <si>
    <t>Dz. 801 Rozdz. 80195 § 6050 - z kwoty 40.000,00 przeznaczono na:</t>
  </si>
  <si>
    <t>Dz. 801 Rozdz. 80104 § 4210 -  z kwoty 10.259,00 przeznaczono na:</t>
  </si>
  <si>
    <t>Dz. 921 Rozdz. 92109 § 6058 - kwotę 500.000,00 przeznaczono na:</t>
  </si>
  <si>
    <t>Dz. 921 Rozdz. 92109 § 6059 - kwotę 400.000,00 przeznaczono na:</t>
  </si>
  <si>
    <t>Dz. 926 Rozdz. 92695 § 6058 - kwotę 20.000,00 przeznaczono na:</t>
  </si>
  <si>
    <t>Dz. 926 Rozdz. 92695 § 6059 - kwotę 20.000,00 przeznaczono na:</t>
  </si>
  <si>
    <t xml:space="preserve">                    do Uchwały Nr XXXIX/232/2010 Rady Gminy Grodziczno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</si>
</sst>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9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4" fontId="1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24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0" xfId="51" applyFont="1" applyBorder="1" applyAlignment="1">
      <alignment vertical="top" wrapText="1"/>
      <protection/>
    </xf>
    <xf numFmtId="0" fontId="14" fillId="0" borderId="13" xfId="51" applyFont="1" applyBorder="1" applyAlignment="1">
      <alignment vertical="top" wrapText="1"/>
      <protection/>
    </xf>
    <xf numFmtId="4" fontId="4" fillId="0" borderId="24" xfId="0" applyNumberFormat="1" applyFont="1" applyFill="1" applyBorder="1" applyAlignment="1">
      <alignment horizontal="right" vertical="top" wrapText="1"/>
    </xf>
    <xf numFmtId="4" fontId="1" fillId="0" borderId="24" xfId="0" applyNumberFormat="1" applyFont="1" applyFill="1" applyBorder="1" applyAlignment="1">
      <alignment horizontal="right" vertical="top"/>
    </xf>
    <xf numFmtId="4" fontId="4" fillId="0" borderId="25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4" fillId="0" borderId="15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" fontId="11" fillId="0" borderId="29" xfId="0" applyNumberFormat="1" applyFont="1" applyFill="1" applyBorder="1" applyAlignment="1">
      <alignment horizontal="center" vertical="top"/>
    </xf>
    <xf numFmtId="4" fontId="1" fillId="0" borderId="28" xfId="0" applyNumberFormat="1" applyFont="1" applyFill="1" applyBorder="1" applyAlignment="1">
      <alignment horizontal="right" vertical="center"/>
    </xf>
    <xf numFmtId="4" fontId="11" fillId="0" borderId="30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/>
    </xf>
    <xf numFmtId="49" fontId="1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right" vertical="center"/>
    </xf>
    <xf numFmtId="4" fontId="11" fillId="0" borderId="3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1" fillId="0" borderId="34" xfId="0" applyNumberFormat="1" applyFont="1" applyFill="1" applyBorder="1" applyAlignment="1">
      <alignment vertical="center" wrapText="1"/>
    </xf>
    <xf numFmtId="49" fontId="11" fillId="0" borderId="35" xfId="0" applyNumberFormat="1" applyFont="1" applyFill="1" applyBorder="1" applyAlignment="1">
      <alignment horizontal="left" vertical="center" wrapText="1"/>
    </xf>
    <xf numFmtId="49" fontId="11" fillId="0" borderId="34" xfId="0" applyNumberFormat="1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 wrapText="1"/>
    </xf>
    <xf numFmtId="4" fontId="11" fillId="0" borderId="32" xfId="0" applyNumberFormat="1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right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0" fontId="1" fillId="0" borderId="3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31" customWidth="1"/>
  </cols>
  <sheetData>
    <row r="1" spans="1:8" s="52" customFormat="1" ht="12.75" customHeight="1">
      <c r="A1" s="18"/>
      <c r="B1" s="18"/>
      <c r="C1" s="18"/>
      <c r="D1" s="19"/>
      <c r="E1" s="141" t="s">
        <v>144</v>
      </c>
      <c r="F1" s="141"/>
      <c r="G1" s="141"/>
      <c r="H1" s="141"/>
    </row>
    <row r="2" spans="1:8" s="52" customFormat="1" ht="12.75" customHeight="1">
      <c r="A2" s="18"/>
      <c r="B2" s="18"/>
      <c r="C2" s="18"/>
      <c r="D2" s="19"/>
      <c r="E2" s="141" t="s">
        <v>168</v>
      </c>
      <c r="F2" s="141"/>
      <c r="G2" s="141"/>
      <c r="H2" s="141"/>
    </row>
    <row r="3" spans="1:8" s="52" customFormat="1" ht="12.75" customHeight="1">
      <c r="A3" s="18"/>
      <c r="B3" s="18"/>
      <c r="C3" s="18"/>
      <c r="D3" s="19"/>
      <c r="E3" s="141" t="s">
        <v>145</v>
      </c>
      <c r="F3" s="141"/>
      <c r="G3" s="141"/>
      <c r="H3" s="20"/>
    </row>
    <row r="4" spans="1:8" s="52" customFormat="1" ht="23.25" customHeight="1">
      <c r="A4" s="18"/>
      <c r="B4" s="18"/>
      <c r="C4" s="18"/>
      <c r="D4" s="19"/>
      <c r="E4" s="58"/>
      <c r="F4" s="58"/>
      <c r="G4" s="58"/>
      <c r="H4" s="20"/>
    </row>
    <row r="5" spans="1:8" ht="19.5" customHeight="1">
      <c r="A5" s="142" t="s">
        <v>139</v>
      </c>
      <c r="B5" s="142"/>
      <c r="C5" s="142"/>
      <c r="D5" s="142"/>
      <c r="E5" s="142"/>
      <c r="F5" s="142"/>
      <c r="G5" s="142"/>
      <c r="H5" s="142"/>
    </row>
    <row r="6" spans="1:8" ht="11.25" customHeight="1">
      <c r="A6" s="7"/>
      <c r="B6" s="8"/>
      <c r="C6" s="8"/>
      <c r="D6" s="9"/>
      <c r="E6" s="10"/>
      <c r="F6" s="11"/>
      <c r="G6" s="11"/>
      <c r="H6" s="12"/>
    </row>
    <row r="7" spans="1:8" ht="4.5" customHeight="1">
      <c r="A7" s="132" t="s">
        <v>0</v>
      </c>
      <c r="B7" s="82"/>
      <c r="C7" s="136" t="s">
        <v>1</v>
      </c>
      <c r="D7" s="137" t="s">
        <v>2</v>
      </c>
      <c r="E7" s="83"/>
      <c r="F7" s="131" t="s">
        <v>19</v>
      </c>
      <c r="G7" s="131"/>
      <c r="H7" s="84"/>
    </row>
    <row r="8" spans="1:8" ht="13.5" customHeight="1">
      <c r="A8" s="132"/>
      <c r="B8" s="41" t="s">
        <v>3</v>
      </c>
      <c r="C8" s="136"/>
      <c r="D8" s="136"/>
      <c r="E8" s="41" t="s">
        <v>4</v>
      </c>
      <c r="F8" s="131"/>
      <c r="G8" s="131"/>
      <c r="H8" s="43" t="s">
        <v>4</v>
      </c>
    </row>
    <row r="9" spans="1:8" ht="17.25" customHeight="1">
      <c r="A9" s="132"/>
      <c r="B9" s="41" t="s">
        <v>5</v>
      </c>
      <c r="C9" s="136"/>
      <c r="D9" s="136"/>
      <c r="E9" s="41" t="s">
        <v>6</v>
      </c>
      <c r="F9" s="131" t="s">
        <v>7</v>
      </c>
      <c r="G9" s="131" t="s">
        <v>8</v>
      </c>
      <c r="H9" s="43" t="s">
        <v>9</v>
      </c>
    </row>
    <row r="10" spans="1:8" ht="13.5" customHeight="1">
      <c r="A10" s="132"/>
      <c r="B10" s="44"/>
      <c r="C10" s="136"/>
      <c r="D10" s="136"/>
      <c r="E10" s="41" t="s">
        <v>10</v>
      </c>
      <c r="F10" s="131"/>
      <c r="G10" s="131"/>
      <c r="H10" s="43" t="s">
        <v>11</v>
      </c>
    </row>
    <row r="11" spans="1:8" ht="3.75" customHeight="1">
      <c r="A11" s="133"/>
      <c r="B11" s="44"/>
      <c r="C11" s="138"/>
      <c r="D11" s="138"/>
      <c r="E11" s="41"/>
      <c r="F11" s="139"/>
      <c r="G11" s="139"/>
      <c r="H11" s="43"/>
    </row>
    <row r="12" spans="1:8" s="55" customFormat="1" ht="9.75" customHeight="1">
      <c r="A12" s="85" t="s">
        <v>15</v>
      </c>
      <c r="B12" s="46">
        <v>2</v>
      </c>
      <c r="C12" s="47" t="s">
        <v>16</v>
      </c>
      <c r="D12" s="48" t="s">
        <v>17</v>
      </c>
      <c r="E12" s="49">
        <v>5</v>
      </c>
      <c r="F12" s="50">
        <v>6</v>
      </c>
      <c r="G12" s="51">
        <v>7</v>
      </c>
      <c r="H12" s="46">
        <v>8</v>
      </c>
    </row>
    <row r="13" spans="1:8" s="65" customFormat="1" ht="16.5" customHeight="1">
      <c r="A13" s="75" t="s">
        <v>32</v>
      </c>
      <c r="B13" s="57"/>
      <c r="C13" s="75"/>
      <c r="D13" s="86" t="s">
        <v>33</v>
      </c>
      <c r="E13" s="57"/>
      <c r="F13" s="77"/>
      <c r="G13" s="78"/>
      <c r="H13" s="76"/>
    </row>
    <row r="14" spans="1:8" s="65" customFormat="1" ht="16.5" customHeight="1">
      <c r="A14" s="37"/>
      <c r="B14" s="87">
        <v>1010</v>
      </c>
      <c r="C14" s="37"/>
      <c r="D14" s="88" t="s">
        <v>34</v>
      </c>
      <c r="E14" s="57"/>
      <c r="F14" s="77"/>
      <c r="G14" s="79"/>
      <c r="H14" s="76"/>
    </row>
    <row r="15" spans="1:8" s="65" customFormat="1" ht="16.5" customHeight="1">
      <c r="A15" s="37"/>
      <c r="B15" s="57"/>
      <c r="C15" s="37" t="s">
        <v>28</v>
      </c>
      <c r="D15" s="89" t="s">
        <v>27</v>
      </c>
      <c r="E15" s="34">
        <v>0</v>
      </c>
      <c r="F15" s="104">
        <v>6000</v>
      </c>
      <c r="G15" s="39">
        <v>0</v>
      </c>
      <c r="H15" s="38">
        <f>E15+F15</f>
        <v>6000</v>
      </c>
    </row>
    <row r="16" spans="1:8" s="65" customFormat="1" ht="16.5" customHeight="1">
      <c r="A16" s="37" t="s">
        <v>57</v>
      </c>
      <c r="B16" s="57"/>
      <c r="C16" s="37"/>
      <c r="D16" s="90" t="s">
        <v>76</v>
      </c>
      <c r="E16" s="36"/>
      <c r="F16" s="64"/>
      <c r="G16" s="39"/>
      <c r="H16" s="38"/>
    </row>
    <row r="17" spans="1:8" s="65" customFormat="1" ht="16.5" customHeight="1">
      <c r="A17" s="37"/>
      <c r="B17" s="57">
        <v>60016</v>
      </c>
      <c r="C17" s="37"/>
      <c r="D17" s="90" t="s">
        <v>77</v>
      </c>
      <c r="E17" s="36"/>
      <c r="F17" s="64"/>
      <c r="G17" s="39"/>
      <c r="H17" s="38"/>
    </row>
    <row r="18" spans="1:8" s="65" customFormat="1" ht="16.5" customHeight="1">
      <c r="A18" s="37"/>
      <c r="B18" s="57"/>
      <c r="C18" s="37" t="s">
        <v>28</v>
      </c>
      <c r="D18" s="91" t="s">
        <v>27</v>
      </c>
      <c r="E18" s="36">
        <v>3570000</v>
      </c>
      <c r="F18" s="64">
        <v>120000</v>
      </c>
      <c r="G18" s="39">
        <v>0</v>
      </c>
      <c r="H18" s="38">
        <f>E18+F18</f>
        <v>3690000</v>
      </c>
    </row>
    <row r="19" spans="1:8" s="65" customFormat="1" ht="16.5" customHeight="1">
      <c r="A19" s="37" t="s">
        <v>62</v>
      </c>
      <c r="B19" s="57"/>
      <c r="C19" s="37"/>
      <c r="D19" s="90" t="s">
        <v>78</v>
      </c>
      <c r="E19" s="36"/>
      <c r="F19" s="64"/>
      <c r="G19" s="39"/>
      <c r="H19" s="38"/>
    </row>
    <row r="20" spans="1:8" s="65" customFormat="1" ht="16.5" customHeight="1">
      <c r="A20" s="37"/>
      <c r="B20" s="57">
        <v>70005</v>
      </c>
      <c r="C20" s="37"/>
      <c r="D20" s="90" t="s">
        <v>79</v>
      </c>
      <c r="E20" s="36"/>
      <c r="F20" s="64"/>
      <c r="G20" s="39"/>
      <c r="H20" s="38"/>
    </row>
    <row r="21" spans="1:8" s="65" customFormat="1" ht="16.5" customHeight="1">
      <c r="A21" s="37"/>
      <c r="B21" s="57"/>
      <c r="C21" s="37" t="s">
        <v>28</v>
      </c>
      <c r="D21" s="91" t="s">
        <v>27</v>
      </c>
      <c r="E21" s="36">
        <v>25000</v>
      </c>
      <c r="F21" s="64">
        <v>50000</v>
      </c>
      <c r="G21" s="39">
        <v>0</v>
      </c>
      <c r="H21" s="38">
        <f>E21+F21</f>
        <v>75000</v>
      </c>
    </row>
    <row r="22" spans="1:8" s="65" customFormat="1" ht="16.5" customHeight="1">
      <c r="A22" s="37" t="s">
        <v>80</v>
      </c>
      <c r="B22" s="57"/>
      <c r="C22" s="37"/>
      <c r="D22" s="90" t="s">
        <v>82</v>
      </c>
      <c r="E22" s="36"/>
      <c r="F22" s="64"/>
      <c r="G22" s="39"/>
      <c r="H22" s="38"/>
    </row>
    <row r="23" spans="1:8" s="65" customFormat="1" ht="16.5" customHeight="1">
      <c r="A23" s="37"/>
      <c r="B23" s="57">
        <v>75023</v>
      </c>
      <c r="C23" s="37"/>
      <c r="D23" s="90" t="s">
        <v>83</v>
      </c>
      <c r="E23" s="36"/>
      <c r="F23" s="64"/>
      <c r="G23" s="39"/>
      <c r="H23" s="38"/>
    </row>
    <row r="24" spans="1:8" s="65" customFormat="1" ht="16.5" customHeight="1">
      <c r="A24" s="37"/>
      <c r="B24" s="57"/>
      <c r="C24" s="37" t="s">
        <v>28</v>
      </c>
      <c r="D24" s="91" t="s">
        <v>27</v>
      </c>
      <c r="E24" s="92">
        <v>0</v>
      </c>
      <c r="F24" s="39">
        <v>50000</v>
      </c>
      <c r="G24" s="93">
        <v>0</v>
      </c>
      <c r="H24" s="38">
        <f>E24+F24</f>
        <v>50000</v>
      </c>
    </row>
    <row r="25" spans="1:8" s="65" customFormat="1" ht="30.75" customHeight="1">
      <c r="A25" s="37" t="s">
        <v>36</v>
      </c>
      <c r="B25" s="57"/>
      <c r="C25" s="37"/>
      <c r="D25" s="90" t="s">
        <v>37</v>
      </c>
      <c r="E25" s="36"/>
      <c r="F25" s="64"/>
      <c r="G25" s="39"/>
      <c r="H25" s="36"/>
    </row>
    <row r="26" spans="1:8" s="65" customFormat="1" ht="16.5" customHeight="1">
      <c r="A26" s="37"/>
      <c r="B26" s="57">
        <v>75412</v>
      </c>
      <c r="C26" s="37"/>
      <c r="D26" s="90" t="s">
        <v>38</v>
      </c>
      <c r="E26" s="36"/>
      <c r="F26" s="64"/>
      <c r="G26" s="39"/>
      <c r="H26" s="36"/>
    </row>
    <row r="27" spans="1:8" s="65" customFormat="1" ht="16.5" customHeight="1">
      <c r="A27" s="37"/>
      <c r="B27" s="57"/>
      <c r="C27" s="37" t="s">
        <v>28</v>
      </c>
      <c r="D27" s="91" t="s">
        <v>27</v>
      </c>
      <c r="E27" s="36">
        <v>79000</v>
      </c>
      <c r="F27" s="64">
        <v>155000</v>
      </c>
      <c r="G27" s="39">
        <v>34000</v>
      </c>
      <c r="H27" s="36">
        <f>E27-G27</f>
        <v>45000</v>
      </c>
    </row>
    <row r="28" spans="1:8" s="65" customFormat="1" ht="30.75" customHeight="1">
      <c r="A28" s="37"/>
      <c r="B28" s="94"/>
      <c r="C28" s="37" t="s">
        <v>63</v>
      </c>
      <c r="D28" s="91" t="s">
        <v>89</v>
      </c>
      <c r="E28" s="36">
        <v>727600</v>
      </c>
      <c r="F28" s="64">
        <v>10000</v>
      </c>
      <c r="G28" s="39">
        <v>0</v>
      </c>
      <c r="H28" s="36">
        <f>E28+F28</f>
        <v>737600</v>
      </c>
    </row>
    <row r="29" spans="1:8" s="65" customFormat="1" ht="59.25" customHeight="1">
      <c r="A29" s="37"/>
      <c r="B29" s="76"/>
      <c r="C29" s="37" t="s">
        <v>108</v>
      </c>
      <c r="D29" s="30" t="s">
        <v>109</v>
      </c>
      <c r="E29" s="34">
        <v>0</v>
      </c>
      <c r="F29" s="35">
        <v>10000</v>
      </c>
      <c r="G29" s="39">
        <v>0</v>
      </c>
      <c r="H29" s="38">
        <f>E29+F29</f>
        <v>10000</v>
      </c>
    </row>
    <row r="30" spans="1:8" s="65" customFormat="1" ht="16.5" customHeight="1">
      <c r="A30" s="37" t="s">
        <v>30</v>
      </c>
      <c r="B30" s="94"/>
      <c r="C30" s="37"/>
      <c r="D30" s="90" t="s">
        <v>31</v>
      </c>
      <c r="E30" s="36"/>
      <c r="F30" s="64"/>
      <c r="G30" s="39"/>
      <c r="H30" s="36"/>
    </row>
    <row r="31" spans="1:8" s="65" customFormat="1" ht="16.5" customHeight="1">
      <c r="A31" s="37"/>
      <c r="B31" s="94">
        <v>80101</v>
      </c>
      <c r="C31" s="37"/>
      <c r="D31" s="90" t="s">
        <v>42</v>
      </c>
      <c r="E31" s="36"/>
      <c r="F31" s="64"/>
      <c r="G31" s="39"/>
      <c r="H31" s="36"/>
    </row>
    <row r="32" spans="1:8" s="65" customFormat="1" ht="16.5" customHeight="1">
      <c r="A32" s="37"/>
      <c r="B32" s="94"/>
      <c r="C32" s="37" t="s">
        <v>28</v>
      </c>
      <c r="D32" s="91" t="s">
        <v>27</v>
      </c>
      <c r="E32" s="36">
        <v>0</v>
      </c>
      <c r="F32" s="64">
        <v>36000</v>
      </c>
      <c r="G32" s="39">
        <v>0</v>
      </c>
      <c r="H32" s="36">
        <f>E32+F32</f>
        <v>36000</v>
      </c>
    </row>
    <row r="33" spans="1:8" s="65" customFormat="1" ht="16.5" customHeight="1">
      <c r="A33" s="37"/>
      <c r="B33" s="94">
        <v>80195</v>
      </c>
      <c r="C33" s="37"/>
      <c r="D33" s="90" t="s">
        <v>47</v>
      </c>
      <c r="E33" s="36"/>
      <c r="F33" s="64"/>
      <c r="G33" s="39"/>
      <c r="H33" s="36"/>
    </row>
    <row r="34" spans="1:8" s="65" customFormat="1" ht="16.5" customHeight="1">
      <c r="A34" s="37"/>
      <c r="B34" s="94"/>
      <c r="C34" s="37" t="s">
        <v>28</v>
      </c>
      <c r="D34" s="91" t="s">
        <v>27</v>
      </c>
      <c r="E34" s="36">
        <v>0</v>
      </c>
      <c r="F34" s="64">
        <v>40000</v>
      </c>
      <c r="G34" s="39">
        <v>0</v>
      </c>
      <c r="H34" s="36">
        <f>E34+F34</f>
        <v>40000</v>
      </c>
    </row>
    <row r="35" spans="1:8" s="65" customFormat="1" ht="31.5" customHeight="1">
      <c r="A35" s="37" t="s">
        <v>69</v>
      </c>
      <c r="B35" s="94"/>
      <c r="C35" s="37"/>
      <c r="D35" s="90" t="s">
        <v>84</v>
      </c>
      <c r="E35" s="36"/>
      <c r="F35" s="64"/>
      <c r="G35" s="39"/>
      <c r="H35" s="36"/>
    </row>
    <row r="36" spans="1:8" s="65" customFormat="1" ht="16.5" customHeight="1">
      <c r="A36" s="37"/>
      <c r="B36" s="94">
        <v>90015</v>
      </c>
      <c r="C36" s="37"/>
      <c r="D36" s="90" t="s">
        <v>85</v>
      </c>
      <c r="E36" s="36"/>
      <c r="F36" s="64"/>
      <c r="G36" s="39"/>
      <c r="H36" s="36"/>
    </row>
    <row r="37" spans="1:8" s="65" customFormat="1" ht="31.5" customHeight="1">
      <c r="A37" s="37"/>
      <c r="B37" s="94"/>
      <c r="C37" s="37" t="s">
        <v>63</v>
      </c>
      <c r="D37" s="91" t="s">
        <v>89</v>
      </c>
      <c r="E37" s="36">
        <v>56000</v>
      </c>
      <c r="F37" s="64">
        <v>20000</v>
      </c>
      <c r="G37" s="39">
        <v>0</v>
      </c>
      <c r="H37" s="36">
        <f>E37+F37</f>
        <v>76000</v>
      </c>
    </row>
    <row r="38" spans="1:8" s="65" customFormat="1" ht="32.25" customHeight="1">
      <c r="A38" s="37" t="s">
        <v>70</v>
      </c>
      <c r="B38" s="94"/>
      <c r="C38" s="37"/>
      <c r="D38" s="90" t="s">
        <v>86</v>
      </c>
      <c r="E38" s="36"/>
      <c r="F38" s="64"/>
      <c r="G38" s="39"/>
      <c r="H38" s="36"/>
    </row>
    <row r="39" spans="1:8" s="65" customFormat="1" ht="16.5" customHeight="1">
      <c r="A39" s="37"/>
      <c r="B39" s="94">
        <v>92109</v>
      </c>
      <c r="C39" s="37"/>
      <c r="D39" s="90" t="s">
        <v>87</v>
      </c>
      <c r="E39" s="36"/>
      <c r="F39" s="64"/>
      <c r="G39" s="39"/>
      <c r="H39" s="36"/>
    </row>
    <row r="40" spans="1:8" s="65" customFormat="1" ht="16.5" customHeight="1">
      <c r="A40" s="37"/>
      <c r="B40" s="94"/>
      <c r="C40" s="37" t="s">
        <v>28</v>
      </c>
      <c r="D40" s="89" t="s">
        <v>27</v>
      </c>
      <c r="E40" s="36">
        <v>0</v>
      </c>
      <c r="F40" s="64">
        <v>10000</v>
      </c>
      <c r="G40" s="39">
        <v>0</v>
      </c>
      <c r="H40" s="36">
        <f>E40+F40</f>
        <v>10000</v>
      </c>
    </row>
    <row r="41" spans="1:8" s="65" customFormat="1" ht="16.5" customHeight="1">
      <c r="A41" s="37"/>
      <c r="B41" s="57"/>
      <c r="C41" s="37" t="s">
        <v>150</v>
      </c>
      <c r="D41" s="91" t="s">
        <v>27</v>
      </c>
      <c r="E41" s="36">
        <v>0</v>
      </c>
      <c r="F41" s="64">
        <v>500000</v>
      </c>
      <c r="G41" s="39">
        <v>0</v>
      </c>
      <c r="H41" s="36">
        <f>E41+F41</f>
        <v>500000</v>
      </c>
    </row>
    <row r="42" spans="1:8" s="65" customFormat="1" ht="16.5" customHeight="1">
      <c r="A42" s="37"/>
      <c r="B42" s="57"/>
      <c r="C42" s="37" t="s">
        <v>151</v>
      </c>
      <c r="D42" s="91" t="s">
        <v>27</v>
      </c>
      <c r="E42" s="36">
        <v>0</v>
      </c>
      <c r="F42" s="64">
        <v>400000</v>
      </c>
      <c r="G42" s="39">
        <v>0</v>
      </c>
      <c r="H42" s="36">
        <f>E42+F42</f>
        <v>400000</v>
      </c>
    </row>
    <row r="43" spans="1:8" s="65" customFormat="1" ht="16.5" customHeight="1">
      <c r="A43" s="95"/>
      <c r="B43" s="94">
        <v>92195</v>
      </c>
      <c r="C43" s="37"/>
      <c r="D43" s="90" t="s">
        <v>47</v>
      </c>
      <c r="E43" s="36"/>
      <c r="F43" s="64"/>
      <c r="G43" s="39"/>
      <c r="H43" s="36"/>
    </row>
    <row r="44" spans="1:8" s="65" customFormat="1" ht="16.5" customHeight="1">
      <c r="A44" s="95"/>
      <c r="B44" s="94"/>
      <c r="C44" s="37" t="s">
        <v>28</v>
      </c>
      <c r="D44" s="89" t="s">
        <v>27</v>
      </c>
      <c r="E44" s="36">
        <v>150000</v>
      </c>
      <c r="F44" s="64">
        <v>0</v>
      </c>
      <c r="G44" s="39">
        <v>150000</v>
      </c>
      <c r="H44" s="36">
        <f>E44+F44-G44</f>
        <v>0</v>
      </c>
    </row>
    <row r="45" spans="1:8" s="65" customFormat="1" ht="16.5" customHeight="1">
      <c r="A45" s="95"/>
      <c r="B45" s="94"/>
      <c r="C45" s="37" t="s">
        <v>150</v>
      </c>
      <c r="D45" s="89" t="s">
        <v>27</v>
      </c>
      <c r="E45" s="36">
        <v>0</v>
      </c>
      <c r="F45" s="64">
        <v>200000</v>
      </c>
      <c r="G45" s="39">
        <v>0</v>
      </c>
      <c r="H45" s="36">
        <f>E45+F45</f>
        <v>200000</v>
      </c>
    </row>
    <row r="46" spans="1:8" s="65" customFormat="1" ht="16.5" customHeight="1">
      <c r="A46" s="95"/>
      <c r="B46" s="94"/>
      <c r="C46" s="37" t="s">
        <v>151</v>
      </c>
      <c r="D46" s="89" t="s">
        <v>27</v>
      </c>
      <c r="E46" s="36">
        <v>0</v>
      </c>
      <c r="F46" s="64">
        <v>320000</v>
      </c>
      <c r="G46" s="39">
        <v>0</v>
      </c>
      <c r="H46" s="36">
        <f>E46+F46</f>
        <v>320000</v>
      </c>
    </row>
    <row r="47" spans="1:8" s="65" customFormat="1" ht="30" customHeight="1">
      <c r="A47" s="95"/>
      <c r="B47" s="94"/>
      <c r="C47" s="37" t="s">
        <v>63</v>
      </c>
      <c r="D47" s="91" t="s">
        <v>89</v>
      </c>
      <c r="E47" s="36">
        <v>0</v>
      </c>
      <c r="F47" s="64">
        <v>10000</v>
      </c>
      <c r="G47" s="39">
        <v>0</v>
      </c>
      <c r="H47" s="36">
        <f>E47+F47</f>
        <v>10000</v>
      </c>
    </row>
    <row r="48" spans="1:8" s="65" customFormat="1" ht="16.5" customHeight="1">
      <c r="A48" s="95" t="s">
        <v>73</v>
      </c>
      <c r="B48" s="94"/>
      <c r="C48" s="37"/>
      <c r="D48" s="90" t="s">
        <v>88</v>
      </c>
      <c r="E48" s="36"/>
      <c r="F48" s="64"/>
      <c r="G48" s="39"/>
      <c r="H48" s="36"/>
    </row>
    <row r="49" spans="1:8" s="65" customFormat="1" ht="16.5" customHeight="1">
      <c r="A49" s="95"/>
      <c r="B49" s="94">
        <v>92695</v>
      </c>
      <c r="C49" s="37"/>
      <c r="D49" s="90" t="s">
        <v>47</v>
      </c>
      <c r="E49" s="36"/>
      <c r="F49" s="64"/>
      <c r="G49" s="39"/>
      <c r="H49" s="36"/>
    </row>
    <row r="50" spans="1:8" s="65" customFormat="1" ht="16.5" customHeight="1">
      <c r="A50" s="95"/>
      <c r="B50" s="94"/>
      <c r="C50" s="37" t="s">
        <v>150</v>
      </c>
      <c r="D50" s="89" t="s">
        <v>27</v>
      </c>
      <c r="E50" s="36">
        <v>0</v>
      </c>
      <c r="F50" s="64">
        <v>36000</v>
      </c>
      <c r="G50" s="39">
        <v>0</v>
      </c>
      <c r="H50" s="36">
        <f>E50+F50</f>
        <v>36000</v>
      </c>
    </row>
    <row r="51" spans="1:8" s="65" customFormat="1" ht="16.5" customHeight="1">
      <c r="A51" s="96"/>
      <c r="B51" s="97"/>
      <c r="C51" s="60" t="s">
        <v>151</v>
      </c>
      <c r="D51" s="98" t="s">
        <v>27</v>
      </c>
      <c r="E51" s="69">
        <v>0</v>
      </c>
      <c r="F51" s="105">
        <v>37000</v>
      </c>
      <c r="G51" s="70">
        <v>0</v>
      </c>
      <c r="H51" s="69">
        <f>E51+F51</f>
        <v>37000</v>
      </c>
    </row>
    <row r="52" spans="1:8" s="53" customFormat="1" ht="15" customHeight="1">
      <c r="A52" s="96"/>
      <c r="B52" s="99"/>
      <c r="C52" s="60"/>
      <c r="D52" s="100" t="s">
        <v>22</v>
      </c>
      <c r="E52" s="101" t="s">
        <v>13</v>
      </c>
      <c r="F52" s="102">
        <f>SUM(F13:F51)</f>
        <v>2010000</v>
      </c>
      <c r="G52" s="102">
        <f>SUM(G13:G51)</f>
        <v>184000</v>
      </c>
      <c r="H52" s="103" t="s">
        <v>13</v>
      </c>
    </row>
    <row r="53" spans="1:8" s="53" customFormat="1" ht="12.75" customHeight="1">
      <c r="A53" s="14"/>
      <c r="B53" s="29"/>
      <c r="C53" s="14"/>
      <c r="D53" s="14"/>
      <c r="E53" s="32"/>
      <c r="F53" s="28"/>
      <c r="G53" s="28"/>
      <c r="H53" s="32"/>
    </row>
    <row r="54" spans="1:8" s="53" customFormat="1" ht="12.75" customHeight="1">
      <c r="A54" s="14"/>
      <c r="B54" s="29"/>
      <c r="C54" s="14"/>
      <c r="D54" s="14"/>
      <c r="E54" s="32"/>
      <c r="F54" s="28"/>
      <c r="G54" s="28"/>
      <c r="H54" s="32"/>
    </row>
    <row r="55" spans="1:8" ht="7.5" customHeight="1">
      <c r="A55" s="27"/>
      <c r="B55" s="27"/>
      <c r="C55" s="27"/>
      <c r="D55" s="27"/>
      <c r="E55" s="27"/>
      <c r="F55" s="27"/>
      <c r="G55" s="27"/>
      <c r="H55" s="59"/>
    </row>
    <row r="56" spans="1:8" ht="6" customHeight="1">
      <c r="A56" s="135" t="s">
        <v>0</v>
      </c>
      <c r="B56" s="40"/>
      <c r="C56" s="135" t="s">
        <v>1</v>
      </c>
      <c r="D56" s="143" t="s">
        <v>2</v>
      </c>
      <c r="E56" s="41"/>
      <c r="F56" s="130" t="s">
        <v>18</v>
      </c>
      <c r="G56" s="130"/>
      <c r="H56" s="42"/>
    </row>
    <row r="57" spans="1:8" s="54" customFormat="1" ht="13.5" customHeight="1">
      <c r="A57" s="136"/>
      <c r="B57" s="41" t="s">
        <v>3</v>
      </c>
      <c r="C57" s="136"/>
      <c r="D57" s="136"/>
      <c r="E57" s="41" t="s">
        <v>4</v>
      </c>
      <c r="F57" s="131"/>
      <c r="G57" s="131"/>
      <c r="H57" s="43" t="s">
        <v>4</v>
      </c>
    </row>
    <row r="58" spans="1:8" ht="13.5" customHeight="1">
      <c r="A58" s="136"/>
      <c r="B58" s="41" t="s">
        <v>5</v>
      </c>
      <c r="C58" s="136"/>
      <c r="D58" s="136"/>
      <c r="E58" s="41" t="s">
        <v>6</v>
      </c>
      <c r="F58" s="131" t="s">
        <v>7</v>
      </c>
      <c r="G58" s="131" t="s">
        <v>8</v>
      </c>
      <c r="H58" s="43" t="s">
        <v>9</v>
      </c>
    </row>
    <row r="59" spans="1:8" ht="15">
      <c r="A59" s="136"/>
      <c r="B59" s="44"/>
      <c r="C59" s="136"/>
      <c r="D59" s="136"/>
      <c r="E59" s="41" t="s">
        <v>10</v>
      </c>
      <c r="F59" s="131"/>
      <c r="G59" s="131"/>
      <c r="H59" s="43" t="s">
        <v>11</v>
      </c>
    </row>
    <row r="60" spans="1:8" ht="3" customHeight="1">
      <c r="A60" s="136"/>
      <c r="B60" s="44"/>
      <c r="C60" s="136"/>
      <c r="D60" s="136"/>
      <c r="E60" s="41"/>
      <c r="F60" s="131"/>
      <c r="G60" s="131"/>
      <c r="H60" s="43"/>
    </row>
    <row r="61" spans="1:8" s="55" customFormat="1" ht="9.75" customHeight="1">
      <c r="A61" s="45" t="s">
        <v>15</v>
      </c>
      <c r="B61" s="46">
        <v>2</v>
      </c>
      <c r="C61" s="47" t="s">
        <v>16</v>
      </c>
      <c r="D61" s="48" t="s">
        <v>17</v>
      </c>
      <c r="E61" s="49">
        <v>5</v>
      </c>
      <c r="F61" s="50">
        <v>6</v>
      </c>
      <c r="G61" s="51">
        <v>7</v>
      </c>
      <c r="H61" s="46">
        <v>8</v>
      </c>
    </row>
    <row r="62" spans="1:8" s="65" customFormat="1" ht="15.75" customHeight="1">
      <c r="A62" s="75" t="s">
        <v>57</v>
      </c>
      <c r="B62" s="76"/>
      <c r="C62" s="75"/>
      <c r="D62" s="26" t="s">
        <v>76</v>
      </c>
      <c r="E62" s="57"/>
      <c r="F62" s="77"/>
      <c r="G62" s="78"/>
      <c r="H62" s="76"/>
    </row>
    <row r="63" spans="1:8" s="65" customFormat="1" ht="15.75" customHeight="1">
      <c r="A63" s="37"/>
      <c r="B63" s="76">
        <v>60016</v>
      </c>
      <c r="C63" s="37"/>
      <c r="D63" s="21" t="s">
        <v>77</v>
      </c>
      <c r="E63" s="57"/>
      <c r="F63" s="77"/>
      <c r="G63" s="79"/>
      <c r="H63" s="76"/>
    </row>
    <row r="64" spans="1:8" s="65" customFormat="1" ht="15.75" customHeight="1">
      <c r="A64" s="37"/>
      <c r="B64" s="76"/>
      <c r="C64" s="37" t="s">
        <v>46</v>
      </c>
      <c r="D64" s="30" t="s">
        <v>48</v>
      </c>
      <c r="E64" s="34">
        <v>100000</v>
      </c>
      <c r="F64" s="35">
        <v>50000</v>
      </c>
      <c r="G64" s="39">
        <v>0</v>
      </c>
      <c r="H64" s="38">
        <f>E64+F64</f>
        <v>150000</v>
      </c>
    </row>
    <row r="65" spans="1:8" s="65" customFormat="1" ht="15.75" customHeight="1">
      <c r="A65" s="37" t="s">
        <v>107</v>
      </c>
      <c r="B65" s="76"/>
      <c r="C65" s="37"/>
      <c r="D65" s="21" t="s">
        <v>110</v>
      </c>
      <c r="E65" s="34"/>
      <c r="F65" s="35"/>
      <c r="G65" s="39"/>
      <c r="H65" s="38"/>
    </row>
    <row r="66" spans="1:8" s="65" customFormat="1" ht="15.75" customHeight="1">
      <c r="A66" s="37"/>
      <c r="B66" s="76">
        <v>71004</v>
      </c>
      <c r="C66" s="37"/>
      <c r="D66" s="21" t="s">
        <v>111</v>
      </c>
      <c r="E66" s="34"/>
      <c r="F66" s="35"/>
      <c r="G66" s="39"/>
      <c r="H66" s="38"/>
    </row>
    <row r="67" spans="1:8" s="65" customFormat="1" ht="15.75" customHeight="1">
      <c r="A67" s="37"/>
      <c r="B67" s="76"/>
      <c r="C67" s="37" t="s">
        <v>46</v>
      </c>
      <c r="D67" s="30" t="s">
        <v>48</v>
      </c>
      <c r="E67" s="34">
        <v>35000</v>
      </c>
      <c r="F67" s="35">
        <v>35000</v>
      </c>
      <c r="G67" s="39">
        <v>0</v>
      </c>
      <c r="H67" s="38">
        <f>E67+F67</f>
        <v>70000</v>
      </c>
    </row>
    <row r="68" spans="1:8" s="65" customFormat="1" ht="30.75" customHeight="1">
      <c r="A68" s="37" t="s">
        <v>36</v>
      </c>
      <c r="B68" s="76"/>
      <c r="C68" s="37"/>
      <c r="D68" s="21" t="s">
        <v>37</v>
      </c>
      <c r="E68" s="34"/>
      <c r="F68" s="35"/>
      <c r="G68" s="39"/>
      <c r="H68" s="38"/>
    </row>
    <row r="69" spans="1:8" s="65" customFormat="1" ht="15.75" customHeight="1">
      <c r="A69" s="37"/>
      <c r="B69" s="76">
        <v>75412</v>
      </c>
      <c r="C69" s="37"/>
      <c r="D69" s="72" t="s">
        <v>38</v>
      </c>
      <c r="E69" s="34"/>
      <c r="F69" s="35"/>
      <c r="G69" s="39"/>
      <c r="H69" s="38"/>
    </row>
    <row r="70" spans="1:8" s="65" customFormat="1" ht="15.75" customHeight="1">
      <c r="A70" s="37"/>
      <c r="B70" s="76"/>
      <c r="C70" s="37" t="s">
        <v>46</v>
      </c>
      <c r="D70" s="74" t="s">
        <v>48</v>
      </c>
      <c r="E70" s="34">
        <v>29000</v>
      </c>
      <c r="F70" s="35">
        <v>2000</v>
      </c>
      <c r="G70" s="39">
        <v>0</v>
      </c>
      <c r="H70" s="38">
        <f>E70+F70</f>
        <v>31000</v>
      </c>
    </row>
    <row r="71" spans="1:8" s="65" customFormat="1" ht="15.75" customHeight="1">
      <c r="A71" s="37" t="s">
        <v>30</v>
      </c>
      <c r="B71" s="76"/>
      <c r="C71" s="37"/>
      <c r="D71" s="73" t="s">
        <v>31</v>
      </c>
      <c r="E71" s="34"/>
      <c r="F71" s="35"/>
      <c r="G71" s="39"/>
      <c r="H71" s="38"/>
    </row>
    <row r="72" spans="1:8" s="65" customFormat="1" ht="15.75" customHeight="1">
      <c r="A72" s="37"/>
      <c r="B72" s="76">
        <v>80101</v>
      </c>
      <c r="C72" s="37"/>
      <c r="D72" s="72" t="s">
        <v>42</v>
      </c>
      <c r="E72" s="34"/>
      <c r="F72" s="35"/>
      <c r="G72" s="39"/>
      <c r="H72" s="38"/>
    </row>
    <row r="73" spans="1:8" s="65" customFormat="1" ht="15.75" customHeight="1">
      <c r="A73" s="37"/>
      <c r="B73" s="76"/>
      <c r="C73" s="37" t="s">
        <v>39</v>
      </c>
      <c r="D73" s="74" t="s">
        <v>43</v>
      </c>
      <c r="E73" s="34">
        <v>3009400</v>
      </c>
      <c r="F73" s="35">
        <v>9718.71</v>
      </c>
      <c r="G73" s="39">
        <v>0</v>
      </c>
      <c r="H73" s="38">
        <f>E73+F73</f>
        <v>3019118.71</v>
      </c>
    </row>
    <row r="74" spans="1:8" s="65" customFormat="1" ht="15.75" customHeight="1">
      <c r="A74" s="37"/>
      <c r="B74" s="76"/>
      <c r="C74" s="33" t="s">
        <v>40</v>
      </c>
      <c r="D74" s="66" t="s">
        <v>44</v>
      </c>
      <c r="E74" s="34">
        <v>517082</v>
      </c>
      <c r="F74" s="35">
        <v>1470.33</v>
      </c>
      <c r="G74" s="39">
        <v>0</v>
      </c>
      <c r="H74" s="38">
        <f>E74+F74</f>
        <v>518552.33</v>
      </c>
    </row>
    <row r="75" spans="1:8" s="65" customFormat="1" ht="15.75" customHeight="1">
      <c r="A75" s="37"/>
      <c r="B75" s="76"/>
      <c r="C75" s="33" t="s">
        <v>41</v>
      </c>
      <c r="D75" s="66" t="s">
        <v>45</v>
      </c>
      <c r="E75" s="34">
        <v>83538</v>
      </c>
      <c r="F75" s="35">
        <v>216.64</v>
      </c>
      <c r="G75" s="39">
        <v>0</v>
      </c>
      <c r="H75" s="38">
        <f>E75+F75</f>
        <v>83754.64</v>
      </c>
    </row>
    <row r="76" spans="1:8" s="65" customFormat="1" ht="15.75" customHeight="1">
      <c r="A76" s="37"/>
      <c r="B76" s="76"/>
      <c r="C76" s="37" t="s">
        <v>49</v>
      </c>
      <c r="D76" s="74" t="s">
        <v>50</v>
      </c>
      <c r="E76" s="34">
        <v>3000</v>
      </c>
      <c r="F76" s="35">
        <v>1800</v>
      </c>
      <c r="G76" s="39">
        <v>0</v>
      </c>
      <c r="H76" s="38">
        <f>E76+F76</f>
        <v>4800</v>
      </c>
    </row>
    <row r="77" spans="1:8" s="65" customFormat="1" ht="15.75" customHeight="1">
      <c r="A77" s="37"/>
      <c r="B77" s="76"/>
      <c r="C77" s="33" t="s">
        <v>35</v>
      </c>
      <c r="D77" s="30" t="s">
        <v>23</v>
      </c>
      <c r="E77" s="34">
        <v>135000</v>
      </c>
      <c r="F77" s="35">
        <v>1300</v>
      </c>
      <c r="G77" s="39">
        <v>0</v>
      </c>
      <c r="H77" s="38">
        <f>E77+F77</f>
        <v>136300</v>
      </c>
    </row>
    <row r="78" spans="1:8" s="65" customFormat="1" ht="15.75" customHeight="1">
      <c r="A78" s="37"/>
      <c r="B78" s="57">
        <v>80104</v>
      </c>
      <c r="C78" s="37"/>
      <c r="D78" s="56" t="s">
        <v>112</v>
      </c>
      <c r="E78" s="36"/>
      <c r="F78" s="64"/>
      <c r="G78" s="39"/>
      <c r="H78" s="38"/>
    </row>
    <row r="79" spans="1:8" s="65" customFormat="1" ht="15.75" customHeight="1">
      <c r="A79" s="37"/>
      <c r="B79" s="57"/>
      <c r="C79" s="37" t="s">
        <v>35</v>
      </c>
      <c r="D79" s="30" t="s">
        <v>23</v>
      </c>
      <c r="E79" s="36">
        <v>0</v>
      </c>
      <c r="F79" s="64">
        <v>10259</v>
      </c>
      <c r="G79" s="39">
        <v>0</v>
      </c>
      <c r="H79" s="38">
        <f>E79+F79</f>
        <v>10259</v>
      </c>
    </row>
    <row r="80" spans="1:8" s="65" customFormat="1" ht="15.75" customHeight="1">
      <c r="A80" s="37"/>
      <c r="B80" s="57">
        <v>80110</v>
      </c>
      <c r="C80" s="37"/>
      <c r="D80" s="56" t="s">
        <v>90</v>
      </c>
      <c r="E80" s="36"/>
      <c r="F80" s="64"/>
      <c r="G80" s="39"/>
      <c r="H80" s="38"/>
    </row>
    <row r="81" spans="1:8" s="65" customFormat="1" ht="15.75" customHeight="1">
      <c r="A81" s="37"/>
      <c r="B81" s="57"/>
      <c r="C81" s="37" t="s">
        <v>39</v>
      </c>
      <c r="D81" s="62" t="s">
        <v>43</v>
      </c>
      <c r="E81" s="36">
        <v>1348500</v>
      </c>
      <c r="F81" s="64">
        <v>4644.41</v>
      </c>
      <c r="G81" s="39">
        <v>0</v>
      </c>
      <c r="H81" s="38">
        <f>E81+F81</f>
        <v>1353144.41</v>
      </c>
    </row>
    <row r="82" spans="1:8" s="65" customFormat="1" ht="15.75" customHeight="1">
      <c r="A82" s="37"/>
      <c r="B82" s="57"/>
      <c r="C82" s="37" t="s">
        <v>40</v>
      </c>
      <c r="D82" s="63" t="s">
        <v>44</v>
      </c>
      <c r="E82" s="36">
        <v>228500</v>
      </c>
      <c r="F82" s="64">
        <v>705.47</v>
      </c>
      <c r="G82" s="39">
        <v>0</v>
      </c>
      <c r="H82" s="38">
        <f>E82+F82</f>
        <v>229205.47</v>
      </c>
    </row>
    <row r="83" spans="1:8" s="65" customFormat="1" ht="15.75" customHeight="1">
      <c r="A83" s="37"/>
      <c r="B83" s="57"/>
      <c r="C83" s="37" t="s">
        <v>41</v>
      </c>
      <c r="D83" s="63" t="s">
        <v>45</v>
      </c>
      <c r="E83" s="36">
        <v>36800</v>
      </c>
      <c r="F83" s="64">
        <v>113.79</v>
      </c>
      <c r="G83" s="39">
        <v>0</v>
      </c>
      <c r="H83" s="38">
        <f>E83+F83</f>
        <v>36913.79</v>
      </c>
    </row>
    <row r="84" spans="1:8" s="65" customFormat="1" ht="15.75" customHeight="1">
      <c r="A84" s="37" t="s">
        <v>102</v>
      </c>
      <c r="B84" s="57"/>
      <c r="C84" s="37"/>
      <c r="D84" s="56" t="s">
        <v>106</v>
      </c>
      <c r="E84" s="36"/>
      <c r="F84" s="64"/>
      <c r="G84" s="39"/>
      <c r="H84" s="38"/>
    </row>
    <row r="85" spans="1:8" s="65" customFormat="1" ht="15.75" customHeight="1">
      <c r="A85" s="37"/>
      <c r="B85" s="57">
        <v>85195</v>
      </c>
      <c r="C85" s="37"/>
      <c r="D85" s="56" t="s">
        <v>47</v>
      </c>
      <c r="E85" s="36"/>
      <c r="F85" s="64"/>
      <c r="G85" s="39"/>
      <c r="H85" s="38"/>
    </row>
    <row r="86" spans="1:8" s="65" customFormat="1" ht="44.25" customHeight="1">
      <c r="A86" s="37"/>
      <c r="B86" s="57"/>
      <c r="C86" s="37" t="s">
        <v>104</v>
      </c>
      <c r="D86" s="63" t="s">
        <v>105</v>
      </c>
      <c r="E86" s="36">
        <v>6000</v>
      </c>
      <c r="F86" s="64">
        <v>0</v>
      </c>
      <c r="G86" s="39">
        <v>1500</v>
      </c>
      <c r="H86" s="38">
        <f>E86-G86</f>
        <v>4500</v>
      </c>
    </row>
    <row r="87" spans="1:8" s="65" customFormat="1" ht="15.75" customHeight="1">
      <c r="A87" s="37" t="s">
        <v>24</v>
      </c>
      <c r="B87" s="57"/>
      <c r="C87" s="37"/>
      <c r="D87" s="56" t="s">
        <v>25</v>
      </c>
      <c r="E87" s="36"/>
      <c r="F87" s="64"/>
      <c r="G87" s="39"/>
      <c r="H87" s="38"/>
    </row>
    <row r="88" spans="1:8" s="65" customFormat="1" ht="15.75" customHeight="1">
      <c r="A88" s="37"/>
      <c r="B88" s="57">
        <v>85295</v>
      </c>
      <c r="C88" s="37"/>
      <c r="D88" s="56" t="s">
        <v>47</v>
      </c>
      <c r="E88" s="36"/>
      <c r="F88" s="64"/>
      <c r="G88" s="39"/>
      <c r="H88" s="38"/>
    </row>
    <row r="89" spans="1:8" s="65" customFormat="1" ht="60.75" customHeight="1">
      <c r="A89" s="37"/>
      <c r="B89" s="57"/>
      <c r="C89" s="37" t="s">
        <v>100</v>
      </c>
      <c r="D89" s="67" t="s">
        <v>101</v>
      </c>
      <c r="E89" s="36">
        <v>0</v>
      </c>
      <c r="F89" s="64">
        <v>3107.71</v>
      </c>
      <c r="G89" s="39">
        <v>0</v>
      </c>
      <c r="H89" s="38">
        <f>E89+F89</f>
        <v>3107.71</v>
      </c>
    </row>
    <row r="90" spans="1:8" s="65" customFormat="1" ht="17.25" customHeight="1">
      <c r="A90" s="37"/>
      <c r="B90" s="57"/>
      <c r="C90" s="37" t="s">
        <v>26</v>
      </c>
      <c r="D90" s="62" t="s">
        <v>29</v>
      </c>
      <c r="E90" s="36">
        <v>86000</v>
      </c>
      <c r="F90" s="64">
        <v>147151</v>
      </c>
      <c r="G90" s="39">
        <v>0</v>
      </c>
      <c r="H90" s="38">
        <f>E90+F90</f>
        <v>233151</v>
      </c>
    </row>
    <row r="91" spans="1:8" s="65" customFormat="1" ht="31.5" customHeight="1">
      <c r="A91" s="37" t="s">
        <v>93</v>
      </c>
      <c r="B91" s="57"/>
      <c r="C91" s="37"/>
      <c r="D91" s="56" t="s">
        <v>99</v>
      </c>
      <c r="E91" s="36"/>
      <c r="F91" s="64"/>
      <c r="G91" s="39"/>
      <c r="H91" s="38"/>
    </row>
    <row r="92" spans="1:8" s="65" customFormat="1" ht="15" customHeight="1">
      <c r="A92" s="37"/>
      <c r="B92" s="57">
        <v>85395</v>
      </c>
      <c r="C92" s="37"/>
      <c r="D92" s="56" t="s">
        <v>47</v>
      </c>
      <c r="E92" s="36"/>
      <c r="F92" s="64"/>
      <c r="G92" s="39"/>
      <c r="H92" s="38"/>
    </row>
    <row r="93" spans="1:8" s="65" customFormat="1" ht="15" customHeight="1">
      <c r="A93" s="37"/>
      <c r="B93" s="57"/>
      <c r="C93" s="37" t="s">
        <v>91</v>
      </c>
      <c r="D93" s="30" t="s">
        <v>23</v>
      </c>
      <c r="E93" s="36">
        <v>38050.39</v>
      </c>
      <c r="F93" s="64">
        <v>0</v>
      </c>
      <c r="G93" s="39">
        <v>1313.03</v>
      </c>
      <c r="H93" s="38">
        <f>E93-G93</f>
        <v>36737.36</v>
      </c>
    </row>
    <row r="94" spans="1:8" s="65" customFormat="1" ht="15" customHeight="1">
      <c r="A94" s="37"/>
      <c r="B94" s="57"/>
      <c r="C94" s="37" t="s">
        <v>92</v>
      </c>
      <c r="D94" s="30" t="s">
        <v>23</v>
      </c>
      <c r="E94" s="36">
        <v>5999.61</v>
      </c>
      <c r="F94" s="64">
        <v>0</v>
      </c>
      <c r="G94" s="39">
        <v>207.03</v>
      </c>
      <c r="H94" s="38">
        <f>E94-G94</f>
        <v>5792.58</v>
      </c>
    </row>
    <row r="95" spans="1:8" s="65" customFormat="1" ht="17.25" customHeight="1">
      <c r="A95" s="37"/>
      <c r="B95" s="57"/>
      <c r="C95" s="37" t="s">
        <v>95</v>
      </c>
      <c r="D95" s="62" t="s">
        <v>98</v>
      </c>
      <c r="E95" s="36">
        <v>0</v>
      </c>
      <c r="F95" s="64">
        <v>7000</v>
      </c>
      <c r="G95" s="39">
        <v>0</v>
      </c>
      <c r="H95" s="38">
        <f>E95+F95</f>
        <v>7000</v>
      </c>
    </row>
    <row r="96" spans="1:8" s="65" customFormat="1" ht="16.5" customHeight="1">
      <c r="A96" s="37"/>
      <c r="B96" s="57"/>
      <c r="C96" s="37" t="s">
        <v>94</v>
      </c>
      <c r="D96" s="62" t="s">
        <v>98</v>
      </c>
      <c r="E96" s="36">
        <v>8119.72</v>
      </c>
      <c r="F96" s="64">
        <v>0</v>
      </c>
      <c r="G96" s="39">
        <v>7000</v>
      </c>
      <c r="H96" s="38">
        <f>E96-G96</f>
        <v>1119.7200000000003</v>
      </c>
    </row>
    <row r="97" spans="1:8" s="65" customFormat="1" ht="30.75" customHeight="1">
      <c r="A97" s="37"/>
      <c r="B97" s="57"/>
      <c r="C97" s="37" t="s">
        <v>96</v>
      </c>
      <c r="D97" s="62" t="s">
        <v>51</v>
      </c>
      <c r="E97" s="36">
        <v>0</v>
      </c>
      <c r="F97" s="64">
        <v>1313.03</v>
      </c>
      <c r="G97" s="39">
        <v>0</v>
      </c>
      <c r="H97" s="38">
        <f>E97+F97</f>
        <v>1313.03</v>
      </c>
    </row>
    <row r="98" spans="1:8" s="65" customFormat="1" ht="31.5" customHeight="1">
      <c r="A98" s="37"/>
      <c r="B98" s="57"/>
      <c r="C98" s="37" t="s">
        <v>97</v>
      </c>
      <c r="D98" s="62" t="s">
        <v>51</v>
      </c>
      <c r="E98" s="36">
        <v>0</v>
      </c>
      <c r="F98" s="64">
        <v>207.03</v>
      </c>
      <c r="G98" s="39">
        <v>0</v>
      </c>
      <c r="H98" s="38">
        <f>E98+F98</f>
        <v>207.03</v>
      </c>
    </row>
    <row r="99" spans="1:8" s="65" customFormat="1" ht="15.75" customHeight="1">
      <c r="A99" s="37" t="s">
        <v>69</v>
      </c>
      <c r="B99" s="57"/>
      <c r="C99" s="37"/>
      <c r="D99" s="56" t="s">
        <v>84</v>
      </c>
      <c r="E99" s="36"/>
      <c r="F99" s="64"/>
      <c r="G99" s="39"/>
      <c r="H99" s="38"/>
    </row>
    <row r="100" spans="1:8" s="65" customFormat="1" ht="15.75" customHeight="1">
      <c r="A100" s="37"/>
      <c r="B100" s="57">
        <v>90015</v>
      </c>
      <c r="C100" s="37"/>
      <c r="D100" s="56" t="s">
        <v>131</v>
      </c>
      <c r="E100" s="36"/>
      <c r="F100" s="64"/>
      <c r="G100" s="39"/>
      <c r="H100" s="38"/>
    </row>
    <row r="101" spans="1:8" s="65" customFormat="1" ht="15.75" customHeight="1">
      <c r="A101" s="37"/>
      <c r="B101" s="57"/>
      <c r="C101" s="37" t="s">
        <v>46</v>
      </c>
      <c r="D101" s="62" t="s">
        <v>48</v>
      </c>
      <c r="E101" s="36">
        <v>8000</v>
      </c>
      <c r="F101" s="64">
        <v>2000</v>
      </c>
      <c r="G101" s="39">
        <v>0</v>
      </c>
      <c r="H101" s="38">
        <f>E101+F101</f>
        <v>10000</v>
      </c>
    </row>
    <row r="102" spans="1:8" s="65" customFormat="1" ht="15.75" customHeight="1">
      <c r="A102" s="37"/>
      <c r="B102" s="57">
        <v>90095</v>
      </c>
      <c r="C102" s="37"/>
      <c r="D102" s="56" t="s">
        <v>47</v>
      </c>
      <c r="E102" s="36"/>
      <c r="F102" s="64"/>
      <c r="G102" s="39"/>
      <c r="H102" s="38"/>
    </row>
    <row r="103" spans="1:8" s="65" customFormat="1" ht="15.75" customHeight="1">
      <c r="A103" s="37"/>
      <c r="B103" s="57"/>
      <c r="C103" s="37" t="s">
        <v>35</v>
      </c>
      <c r="D103" s="30" t="s">
        <v>23</v>
      </c>
      <c r="E103" s="36">
        <v>22000</v>
      </c>
      <c r="F103" s="64">
        <v>20000</v>
      </c>
      <c r="G103" s="39">
        <v>0</v>
      </c>
      <c r="H103" s="38">
        <f>E103+F103</f>
        <v>42000</v>
      </c>
    </row>
    <row r="104" spans="1:8" s="65" customFormat="1" ht="30" customHeight="1">
      <c r="A104" s="37" t="s">
        <v>70</v>
      </c>
      <c r="B104" s="57"/>
      <c r="C104" s="37"/>
      <c r="D104" s="56" t="s">
        <v>86</v>
      </c>
      <c r="E104" s="36"/>
      <c r="F104" s="64"/>
      <c r="G104" s="39"/>
      <c r="H104" s="36"/>
    </row>
    <row r="105" spans="1:8" s="65" customFormat="1" ht="15.75" customHeight="1">
      <c r="A105" s="37"/>
      <c r="B105" s="57">
        <v>92195</v>
      </c>
      <c r="C105" s="37"/>
      <c r="D105" s="56" t="s">
        <v>47</v>
      </c>
      <c r="E105" s="36"/>
      <c r="F105" s="64"/>
      <c r="G105" s="39"/>
      <c r="H105" s="36"/>
    </row>
    <row r="106" spans="1:8" s="65" customFormat="1" ht="44.25" customHeight="1">
      <c r="A106" s="37"/>
      <c r="B106" s="57"/>
      <c r="C106" s="37" t="s">
        <v>104</v>
      </c>
      <c r="D106" s="63" t="s">
        <v>105</v>
      </c>
      <c r="E106" s="36">
        <v>37000</v>
      </c>
      <c r="F106" s="64">
        <v>0</v>
      </c>
      <c r="G106" s="39">
        <v>3476</v>
      </c>
      <c r="H106" s="38">
        <f>E106-G106</f>
        <v>33524</v>
      </c>
    </row>
    <row r="107" spans="1:8" s="65" customFormat="1" ht="60" customHeight="1">
      <c r="A107" s="37"/>
      <c r="B107" s="57"/>
      <c r="C107" s="37" t="s">
        <v>103</v>
      </c>
      <c r="D107" s="67" t="s">
        <v>101</v>
      </c>
      <c r="E107" s="36">
        <v>13000</v>
      </c>
      <c r="F107" s="64">
        <v>800</v>
      </c>
      <c r="G107" s="39">
        <v>0</v>
      </c>
      <c r="H107" s="38">
        <f>E107+F107</f>
        <v>13800</v>
      </c>
    </row>
    <row r="108" spans="1:8" s="65" customFormat="1" ht="15.75" customHeight="1">
      <c r="A108" s="37" t="s">
        <v>73</v>
      </c>
      <c r="B108" s="57"/>
      <c r="C108" s="37"/>
      <c r="D108" s="56" t="s">
        <v>88</v>
      </c>
      <c r="E108" s="36"/>
      <c r="F108" s="64"/>
      <c r="G108" s="39"/>
      <c r="H108" s="38"/>
    </row>
    <row r="109" spans="1:8" s="65" customFormat="1" ht="15.75" customHeight="1">
      <c r="A109" s="37"/>
      <c r="B109" s="57">
        <v>92695</v>
      </c>
      <c r="C109" s="37"/>
      <c r="D109" s="56" t="s">
        <v>47</v>
      </c>
      <c r="E109" s="36"/>
      <c r="F109" s="64"/>
      <c r="G109" s="39"/>
      <c r="H109" s="38"/>
    </row>
    <row r="110" spans="1:8" s="65" customFormat="1" ht="44.25" customHeight="1">
      <c r="A110" s="37"/>
      <c r="B110" s="57"/>
      <c r="C110" s="37" t="s">
        <v>104</v>
      </c>
      <c r="D110" s="63" t="s">
        <v>105</v>
      </c>
      <c r="E110" s="36">
        <v>20000</v>
      </c>
      <c r="F110" s="64">
        <v>76</v>
      </c>
      <c r="G110" s="39">
        <v>0</v>
      </c>
      <c r="H110" s="38">
        <f>E110+F110</f>
        <v>20076</v>
      </c>
    </row>
    <row r="111" spans="1:8" s="65" customFormat="1" ht="59.25" customHeight="1">
      <c r="A111" s="60"/>
      <c r="B111" s="61"/>
      <c r="C111" s="60" t="s">
        <v>103</v>
      </c>
      <c r="D111" s="68" t="s">
        <v>101</v>
      </c>
      <c r="E111" s="69">
        <v>7500</v>
      </c>
      <c r="F111" s="105">
        <v>4100</v>
      </c>
      <c r="G111" s="70">
        <v>0</v>
      </c>
      <c r="H111" s="71">
        <f>E111+F111</f>
        <v>11600</v>
      </c>
    </row>
    <row r="112" spans="1:8" s="120" customFormat="1" ht="14.25" customHeight="1">
      <c r="A112" s="113"/>
      <c r="B112" s="114"/>
      <c r="C112" s="115"/>
      <c r="D112" s="116" t="s">
        <v>12</v>
      </c>
      <c r="E112" s="117" t="s">
        <v>13</v>
      </c>
      <c r="F112" s="118">
        <f>SUM(F62:F111)</f>
        <v>302983.12000000005</v>
      </c>
      <c r="G112" s="118">
        <f>SUM(G62:G111)</f>
        <v>13496.06</v>
      </c>
      <c r="H112" s="119" t="s">
        <v>13</v>
      </c>
    </row>
    <row r="113" spans="1:8" s="81" customFormat="1" ht="9.75" customHeight="1">
      <c r="A113" s="22"/>
      <c r="B113" s="80"/>
      <c r="C113" s="22"/>
      <c r="D113" s="23"/>
      <c r="E113" s="24"/>
      <c r="F113" s="25"/>
      <c r="G113" s="25"/>
      <c r="H113" s="24"/>
    </row>
    <row r="114" spans="1:8" s="112" customFormat="1" ht="15.75" customHeight="1">
      <c r="A114" s="106"/>
      <c r="B114" s="107"/>
      <c r="C114" s="106"/>
      <c r="D114" s="108" t="s">
        <v>20</v>
      </c>
      <c r="E114" s="109" t="s">
        <v>13</v>
      </c>
      <c r="F114" s="110">
        <f>F112+F52</f>
        <v>2312983.12</v>
      </c>
      <c r="G114" s="110">
        <f>G112+G52</f>
        <v>197496.06</v>
      </c>
      <c r="H114" s="111" t="s">
        <v>13</v>
      </c>
    </row>
    <row r="115" spans="1:8" ht="9" customHeight="1">
      <c r="A115" s="13"/>
      <c r="B115" s="6"/>
      <c r="C115" s="14"/>
      <c r="D115" s="15"/>
      <c r="E115" s="16"/>
      <c r="F115" s="5"/>
      <c r="G115" s="5"/>
      <c r="H115" s="17"/>
    </row>
    <row r="116" spans="1:8" ht="26.25" customHeight="1">
      <c r="A116" s="13"/>
      <c r="B116" s="6"/>
      <c r="C116" s="14"/>
      <c r="D116" s="15"/>
      <c r="E116" s="16"/>
      <c r="F116" s="5"/>
      <c r="G116" s="5"/>
      <c r="H116" s="17"/>
    </row>
    <row r="117" spans="1:8" ht="54.75" customHeight="1">
      <c r="A117" s="13"/>
      <c r="B117" s="6"/>
      <c r="C117" s="14"/>
      <c r="D117" s="15"/>
      <c r="E117" s="16"/>
      <c r="F117" s="5"/>
      <c r="G117" s="5"/>
      <c r="H117" s="17"/>
    </row>
    <row r="118" spans="1:8" ht="25.5" customHeight="1">
      <c r="A118" s="140" t="s">
        <v>14</v>
      </c>
      <c r="B118" s="140"/>
      <c r="C118" s="140"/>
      <c r="D118" s="140"/>
      <c r="E118" s="140"/>
      <c r="F118" s="140"/>
      <c r="G118" s="140"/>
      <c r="H118" s="140"/>
    </row>
    <row r="119" spans="1:8" ht="17.25" customHeight="1">
      <c r="A119" s="134" t="s">
        <v>21</v>
      </c>
      <c r="B119" s="134"/>
      <c r="C119" s="134"/>
      <c r="D119" s="134"/>
      <c r="E119" s="134"/>
      <c r="F119" s="134"/>
      <c r="G119" s="134"/>
      <c r="H119" s="134"/>
    </row>
    <row r="120" spans="1:8" ht="8.25" customHeight="1">
      <c r="A120" s="134"/>
      <c r="B120" s="134"/>
      <c r="C120" s="134"/>
      <c r="D120" s="134"/>
      <c r="E120" s="134"/>
      <c r="F120" s="134"/>
      <c r="G120" s="134"/>
      <c r="H120" s="134"/>
    </row>
    <row r="121" spans="1:8" s="81" customFormat="1" ht="16.5" customHeight="1">
      <c r="A121" s="126" t="s">
        <v>55</v>
      </c>
      <c r="B121" s="126"/>
      <c r="C121" s="126"/>
      <c r="D121" s="126"/>
      <c r="E121" s="126"/>
      <c r="F121" s="126"/>
      <c r="G121" s="126"/>
      <c r="H121" s="126"/>
    </row>
    <row r="122" spans="1:8" s="81" customFormat="1" ht="16.5" customHeight="1">
      <c r="A122" s="126" t="s">
        <v>56</v>
      </c>
      <c r="B122" s="126"/>
      <c r="C122" s="126"/>
      <c r="D122" s="126"/>
      <c r="E122" s="126"/>
      <c r="F122" s="126"/>
      <c r="G122" s="126"/>
      <c r="H122" s="126"/>
    </row>
    <row r="123" spans="1:8" s="81" customFormat="1" ht="6" customHeight="1">
      <c r="A123" s="121"/>
      <c r="B123" s="121"/>
      <c r="C123" s="121"/>
      <c r="D123" s="121"/>
      <c r="E123" s="121"/>
      <c r="F123" s="121"/>
      <c r="G123" s="121"/>
      <c r="H123" s="121"/>
    </row>
    <row r="124" spans="1:8" s="81" customFormat="1" ht="16.5" customHeight="1">
      <c r="A124" s="126" t="s">
        <v>158</v>
      </c>
      <c r="B124" s="126"/>
      <c r="C124" s="126"/>
      <c r="D124" s="126"/>
      <c r="E124" s="126"/>
      <c r="F124" s="126"/>
      <c r="G124" s="126"/>
      <c r="H124" s="126"/>
    </row>
    <row r="125" spans="1:8" s="81" customFormat="1" ht="15" customHeight="1">
      <c r="A125" s="126" t="s">
        <v>58</v>
      </c>
      <c r="B125" s="126"/>
      <c r="C125" s="126"/>
      <c r="D125" s="126"/>
      <c r="E125" s="126"/>
      <c r="F125" s="126"/>
      <c r="G125" s="126"/>
      <c r="H125" s="126"/>
    </row>
    <row r="126" spans="1:8" s="81" customFormat="1" ht="15" customHeight="1">
      <c r="A126" s="126" t="s">
        <v>59</v>
      </c>
      <c r="B126" s="126"/>
      <c r="C126" s="126"/>
      <c r="D126" s="126"/>
      <c r="E126" s="126"/>
      <c r="F126" s="126"/>
      <c r="G126" s="126"/>
      <c r="H126" s="126"/>
    </row>
    <row r="127" spans="1:8" s="81" customFormat="1" ht="15" customHeight="1">
      <c r="A127" s="126" t="s">
        <v>60</v>
      </c>
      <c r="B127" s="126"/>
      <c r="C127" s="126"/>
      <c r="D127" s="126"/>
      <c r="E127" s="126"/>
      <c r="F127" s="126"/>
      <c r="G127" s="126"/>
      <c r="H127" s="126"/>
    </row>
    <row r="128" spans="1:8" s="81" customFormat="1" ht="16.5" customHeight="1">
      <c r="A128" s="126" t="s">
        <v>61</v>
      </c>
      <c r="B128" s="126"/>
      <c r="C128" s="126"/>
      <c r="D128" s="126"/>
      <c r="E128" s="126"/>
      <c r="F128" s="126"/>
      <c r="G128" s="126"/>
      <c r="H128" s="126"/>
    </row>
    <row r="129" spans="1:8" s="81" customFormat="1" ht="6" customHeight="1">
      <c r="A129" s="121"/>
      <c r="B129" s="121"/>
      <c r="C129" s="121"/>
      <c r="D129" s="121"/>
      <c r="E129" s="121"/>
      <c r="F129" s="121"/>
      <c r="G129" s="121"/>
      <c r="H129" s="121"/>
    </row>
    <row r="130" spans="1:8" s="81" customFormat="1" ht="16.5" customHeight="1">
      <c r="A130" s="126" t="s">
        <v>159</v>
      </c>
      <c r="B130" s="126"/>
      <c r="C130" s="126"/>
      <c r="D130" s="126"/>
      <c r="E130" s="126"/>
      <c r="F130" s="126"/>
      <c r="G130" s="126"/>
      <c r="H130" s="126"/>
    </row>
    <row r="131" spans="1:8" s="81" customFormat="1" ht="15" customHeight="1">
      <c r="A131" s="126" t="s">
        <v>133</v>
      </c>
      <c r="B131" s="126"/>
      <c r="C131" s="126"/>
      <c r="D131" s="126"/>
      <c r="E131" s="126"/>
      <c r="F131" s="126"/>
      <c r="G131" s="126"/>
      <c r="H131" s="126"/>
    </row>
    <row r="132" spans="1:8" s="81" customFormat="1" ht="15" customHeight="1">
      <c r="A132" s="126" t="s">
        <v>134</v>
      </c>
      <c r="B132" s="126"/>
      <c r="C132" s="126"/>
      <c r="D132" s="126"/>
      <c r="E132" s="126"/>
      <c r="F132" s="126"/>
      <c r="G132" s="126"/>
      <c r="H132" s="126"/>
    </row>
    <row r="133" spans="1:8" s="81" customFormat="1" ht="6" customHeight="1">
      <c r="A133" s="121"/>
      <c r="B133" s="121"/>
      <c r="C133" s="121"/>
      <c r="D133" s="121"/>
      <c r="E133" s="121"/>
      <c r="F133" s="121"/>
      <c r="G133" s="121"/>
      <c r="H133" s="121"/>
    </row>
    <row r="134" spans="1:8" s="81" customFormat="1" ht="16.5" customHeight="1">
      <c r="A134" s="126" t="s">
        <v>81</v>
      </c>
      <c r="B134" s="126"/>
      <c r="C134" s="126"/>
      <c r="D134" s="126"/>
      <c r="E134" s="126"/>
      <c r="F134" s="126"/>
      <c r="G134" s="126"/>
      <c r="H134" s="126"/>
    </row>
    <row r="135" spans="1:8" s="81" customFormat="1" ht="16.5" customHeight="1">
      <c r="A135" s="126" t="s">
        <v>141</v>
      </c>
      <c r="B135" s="126"/>
      <c r="C135" s="126"/>
      <c r="D135" s="126"/>
      <c r="E135" s="126"/>
      <c r="F135" s="126"/>
      <c r="G135" s="126"/>
      <c r="H135" s="126"/>
    </row>
    <row r="136" spans="1:8" s="81" customFormat="1" ht="6" customHeight="1">
      <c r="A136" s="121"/>
      <c r="B136" s="121"/>
      <c r="C136" s="121"/>
      <c r="D136" s="121"/>
      <c r="E136" s="121"/>
      <c r="F136" s="121"/>
      <c r="G136" s="121"/>
      <c r="H136" s="121"/>
    </row>
    <row r="137" spans="1:8" s="81" customFormat="1" ht="16.5" customHeight="1">
      <c r="A137" s="126" t="s">
        <v>160</v>
      </c>
      <c r="B137" s="126"/>
      <c r="C137" s="126"/>
      <c r="D137" s="126"/>
      <c r="E137" s="126"/>
      <c r="F137" s="126"/>
      <c r="G137" s="126"/>
      <c r="H137" s="126"/>
    </row>
    <row r="138" spans="1:8" s="81" customFormat="1" ht="15" customHeight="1">
      <c r="A138" s="126" t="s">
        <v>64</v>
      </c>
      <c r="B138" s="126"/>
      <c r="C138" s="126"/>
      <c r="D138" s="126"/>
      <c r="E138" s="126"/>
      <c r="F138" s="126"/>
      <c r="G138" s="126"/>
      <c r="H138" s="126"/>
    </row>
    <row r="139" spans="1:8" s="81" customFormat="1" ht="15" customHeight="1">
      <c r="A139" s="126" t="s">
        <v>65</v>
      </c>
      <c r="B139" s="126"/>
      <c r="C139" s="126"/>
      <c r="D139" s="126"/>
      <c r="E139" s="126"/>
      <c r="F139" s="126"/>
      <c r="G139" s="126"/>
      <c r="H139" s="126"/>
    </row>
    <row r="140" spans="1:8" s="81" customFormat="1" ht="15" customHeight="1">
      <c r="A140" s="126" t="s">
        <v>66</v>
      </c>
      <c r="B140" s="126"/>
      <c r="C140" s="126"/>
      <c r="D140" s="126"/>
      <c r="E140" s="126"/>
      <c r="F140" s="126"/>
      <c r="G140" s="126"/>
      <c r="H140" s="126"/>
    </row>
    <row r="141" spans="1:8" s="81" customFormat="1" ht="15" customHeight="1">
      <c r="A141" s="126" t="s">
        <v>140</v>
      </c>
      <c r="B141" s="126"/>
      <c r="C141" s="126"/>
      <c r="D141" s="126"/>
      <c r="E141" s="126"/>
      <c r="F141" s="126"/>
      <c r="G141" s="126"/>
      <c r="H141" s="126"/>
    </row>
    <row r="142" spans="1:8" s="81" customFormat="1" ht="6" customHeight="1">
      <c r="A142" s="121"/>
      <c r="B142" s="121"/>
      <c r="C142" s="121"/>
      <c r="D142" s="121"/>
      <c r="E142" s="121"/>
      <c r="F142" s="121"/>
      <c r="G142" s="121"/>
      <c r="H142" s="121"/>
    </row>
    <row r="143" spans="1:8" s="81" customFormat="1" ht="16.5" customHeight="1">
      <c r="A143" s="126" t="s">
        <v>67</v>
      </c>
      <c r="B143" s="126"/>
      <c r="C143" s="126"/>
      <c r="D143" s="126"/>
      <c r="E143" s="126"/>
      <c r="F143" s="126"/>
      <c r="G143" s="126"/>
      <c r="H143" s="126"/>
    </row>
    <row r="144" spans="1:8" s="81" customFormat="1" ht="15" customHeight="1">
      <c r="A144" s="126" t="s">
        <v>68</v>
      </c>
      <c r="B144" s="126"/>
      <c r="C144" s="126"/>
      <c r="D144" s="126"/>
      <c r="E144" s="126"/>
      <c r="F144" s="126"/>
      <c r="G144" s="126"/>
      <c r="H144" s="126"/>
    </row>
    <row r="145" spans="1:8" s="81" customFormat="1" ht="6" customHeight="1">
      <c r="A145" s="121"/>
      <c r="B145" s="121"/>
      <c r="C145" s="121"/>
      <c r="D145" s="121"/>
      <c r="E145" s="121"/>
      <c r="F145" s="121"/>
      <c r="G145" s="121"/>
      <c r="H145" s="121"/>
    </row>
    <row r="146" spans="1:8" s="81" customFormat="1" ht="16.5" customHeight="1">
      <c r="A146" s="128" t="s">
        <v>117</v>
      </c>
      <c r="B146" s="128"/>
      <c r="C146" s="128"/>
      <c r="D146" s="128"/>
      <c r="E146" s="128"/>
      <c r="F146" s="128"/>
      <c r="G146" s="128"/>
      <c r="H146" s="128"/>
    </row>
    <row r="147" spans="1:8" s="81" customFormat="1" ht="15" customHeight="1">
      <c r="A147" s="128" t="s">
        <v>138</v>
      </c>
      <c r="B147" s="128"/>
      <c r="C147" s="128"/>
      <c r="D147" s="128"/>
      <c r="E147" s="128"/>
      <c r="F147" s="128"/>
      <c r="G147" s="128"/>
      <c r="H147" s="128"/>
    </row>
    <row r="148" spans="1:8" s="81" customFormat="1" ht="6" customHeight="1">
      <c r="A148" s="122"/>
      <c r="B148" s="122"/>
      <c r="C148" s="122"/>
      <c r="D148" s="122"/>
      <c r="E148" s="122"/>
      <c r="F148" s="122"/>
      <c r="G148" s="122"/>
      <c r="H148" s="122"/>
    </row>
    <row r="149" spans="1:8" s="81" customFormat="1" ht="16.5" customHeight="1">
      <c r="A149" s="126" t="s">
        <v>161</v>
      </c>
      <c r="B149" s="126"/>
      <c r="C149" s="126"/>
      <c r="D149" s="126"/>
      <c r="E149" s="126"/>
      <c r="F149" s="126"/>
      <c r="G149" s="126"/>
      <c r="H149" s="126"/>
    </row>
    <row r="150" spans="1:8" s="81" customFormat="1" ht="15" customHeight="1">
      <c r="A150" s="126" t="s">
        <v>135</v>
      </c>
      <c r="B150" s="126"/>
      <c r="C150" s="126"/>
      <c r="D150" s="126"/>
      <c r="E150" s="126"/>
      <c r="F150" s="126"/>
      <c r="G150" s="126"/>
      <c r="H150" s="126"/>
    </row>
    <row r="151" spans="1:8" s="81" customFormat="1" ht="15" customHeight="1">
      <c r="A151" s="126" t="s">
        <v>136</v>
      </c>
      <c r="B151" s="126"/>
      <c r="C151" s="126"/>
      <c r="D151" s="126"/>
      <c r="E151" s="126"/>
      <c r="F151" s="126"/>
      <c r="G151" s="126"/>
      <c r="H151" s="126"/>
    </row>
    <row r="152" spans="1:8" s="81" customFormat="1" ht="15" customHeight="1">
      <c r="A152" s="126" t="s">
        <v>137</v>
      </c>
      <c r="B152" s="126"/>
      <c r="C152" s="126"/>
      <c r="D152" s="126"/>
      <c r="E152" s="126"/>
      <c r="F152" s="126"/>
      <c r="G152" s="126"/>
      <c r="H152" s="126"/>
    </row>
    <row r="153" spans="1:8" s="81" customFormat="1" ht="6" customHeight="1">
      <c r="A153" s="121"/>
      <c r="B153" s="121"/>
      <c r="C153" s="121"/>
      <c r="D153" s="121"/>
      <c r="E153" s="121"/>
      <c r="F153" s="121"/>
      <c r="G153" s="121"/>
      <c r="H153" s="121"/>
    </row>
    <row r="154" spans="1:8" s="81" customFormat="1" ht="16.5" customHeight="1">
      <c r="A154" s="126" t="s">
        <v>162</v>
      </c>
      <c r="B154" s="126"/>
      <c r="C154" s="126"/>
      <c r="D154" s="126"/>
      <c r="E154" s="126"/>
      <c r="F154" s="126"/>
      <c r="G154" s="126"/>
      <c r="H154" s="126"/>
    </row>
    <row r="155" spans="1:8" s="81" customFormat="1" ht="15" customHeight="1">
      <c r="A155" s="126" t="s">
        <v>52</v>
      </c>
      <c r="B155" s="126"/>
      <c r="C155" s="126"/>
      <c r="D155" s="126"/>
      <c r="E155" s="126"/>
      <c r="F155" s="126"/>
      <c r="G155" s="126"/>
      <c r="H155" s="126"/>
    </row>
    <row r="156" spans="1:8" s="81" customFormat="1" ht="15" customHeight="1">
      <c r="A156" s="126" t="s">
        <v>53</v>
      </c>
      <c r="B156" s="126"/>
      <c r="C156" s="126"/>
      <c r="D156" s="126"/>
      <c r="E156" s="126"/>
      <c r="F156" s="126"/>
      <c r="G156" s="126"/>
      <c r="H156" s="126"/>
    </row>
    <row r="157" spans="1:8" s="81" customFormat="1" ht="15" customHeight="1">
      <c r="A157" s="126" t="s">
        <v>54</v>
      </c>
      <c r="B157" s="126"/>
      <c r="C157" s="126"/>
      <c r="D157" s="126"/>
      <c r="E157" s="126"/>
      <c r="F157" s="126"/>
      <c r="G157" s="126"/>
      <c r="H157" s="126"/>
    </row>
    <row r="158" spans="1:8" s="81" customFormat="1" ht="6" customHeight="1">
      <c r="A158" s="121"/>
      <c r="B158" s="121"/>
      <c r="C158" s="121"/>
      <c r="D158" s="121"/>
      <c r="E158" s="121"/>
      <c r="F158" s="121"/>
      <c r="G158" s="121"/>
      <c r="H158" s="121"/>
    </row>
    <row r="159" spans="1:8" s="81" customFormat="1" ht="16.5" customHeight="1">
      <c r="A159" s="126" t="s">
        <v>71</v>
      </c>
      <c r="B159" s="126"/>
      <c r="C159" s="126"/>
      <c r="D159" s="126"/>
      <c r="E159" s="126"/>
      <c r="F159" s="126"/>
      <c r="G159" s="126"/>
      <c r="H159" s="126"/>
    </row>
    <row r="160" spans="1:8" s="81" customFormat="1" ht="15" customHeight="1">
      <c r="A160" s="126" t="s">
        <v>72</v>
      </c>
      <c r="B160" s="126"/>
      <c r="C160" s="126"/>
      <c r="D160" s="126"/>
      <c r="E160" s="126"/>
      <c r="F160" s="126"/>
      <c r="G160" s="126"/>
      <c r="H160" s="126"/>
    </row>
    <row r="161" spans="1:8" s="81" customFormat="1" ht="6" customHeight="1">
      <c r="A161" s="121"/>
      <c r="B161" s="121"/>
      <c r="C161" s="121"/>
      <c r="D161" s="121"/>
      <c r="E161" s="121"/>
      <c r="F161" s="121"/>
      <c r="G161" s="121"/>
      <c r="H161" s="121"/>
    </row>
    <row r="162" spans="1:8" s="81" customFormat="1" ht="16.5" customHeight="1">
      <c r="A162" s="126" t="s">
        <v>154</v>
      </c>
      <c r="B162" s="126"/>
      <c r="C162" s="126"/>
      <c r="D162" s="126"/>
      <c r="E162" s="126"/>
      <c r="F162" s="126"/>
      <c r="G162" s="126"/>
      <c r="H162" s="126"/>
    </row>
    <row r="163" spans="1:8" s="81" customFormat="1" ht="15" customHeight="1">
      <c r="A163" s="126" t="s">
        <v>130</v>
      </c>
      <c r="B163" s="126"/>
      <c r="C163" s="126"/>
      <c r="D163" s="126"/>
      <c r="E163" s="126"/>
      <c r="F163" s="126"/>
      <c r="G163" s="126"/>
      <c r="H163" s="126"/>
    </row>
    <row r="164" spans="1:8" s="81" customFormat="1" ht="6" customHeight="1">
      <c r="A164" s="127"/>
      <c r="B164" s="127"/>
      <c r="C164" s="127"/>
      <c r="D164" s="127"/>
      <c r="E164" s="127"/>
      <c r="F164" s="127"/>
      <c r="G164" s="127"/>
      <c r="H164" s="127"/>
    </row>
    <row r="165" spans="1:8" s="81" customFormat="1" ht="18" customHeight="1">
      <c r="A165" s="126" t="s">
        <v>164</v>
      </c>
      <c r="B165" s="126"/>
      <c r="C165" s="126"/>
      <c r="D165" s="126"/>
      <c r="E165" s="126"/>
      <c r="F165" s="126"/>
      <c r="G165" s="126"/>
      <c r="H165" s="126"/>
    </row>
    <row r="166" spans="1:8" s="81" customFormat="1" ht="15" customHeight="1">
      <c r="A166" s="126" t="s">
        <v>156</v>
      </c>
      <c r="B166" s="126"/>
      <c r="C166" s="126"/>
      <c r="D166" s="126"/>
      <c r="E166" s="126"/>
      <c r="F166" s="126"/>
      <c r="G166" s="126"/>
      <c r="H166" s="126"/>
    </row>
    <row r="167" spans="1:8" s="81" customFormat="1" ht="6" customHeight="1">
      <c r="A167" s="127"/>
      <c r="B167" s="127"/>
      <c r="C167" s="127"/>
      <c r="D167" s="127"/>
      <c r="E167" s="127"/>
      <c r="F167" s="127"/>
      <c r="G167" s="127"/>
      <c r="H167" s="127"/>
    </row>
    <row r="168" spans="1:8" s="81" customFormat="1" ht="16.5" customHeight="1">
      <c r="A168" s="126" t="s">
        <v>165</v>
      </c>
      <c r="B168" s="126"/>
      <c r="C168" s="126"/>
      <c r="D168" s="126"/>
      <c r="E168" s="126"/>
      <c r="F168" s="126"/>
      <c r="G168" s="126"/>
      <c r="H168" s="126"/>
    </row>
    <row r="169" spans="1:8" s="81" customFormat="1" ht="16.5" customHeight="1">
      <c r="A169" s="126" t="s">
        <v>156</v>
      </c>
      <c r="B169" s="126"/>
      <c r="C169" s="126"/>
      <c r="D169" s="126"/>
      <c r="E169" s="126"/>
      <c r="F169" s="126"/>
      <c r="G169" s="126"/>
      <c r="H169" s="126"/>
    </row>
    <row r="170" spans="1:8" s="81" customFormat="1" ht="6" customHeight="1">
      <c r="A170" s="127"/>
      <c r="B170" s="127"/>
      <c r="C170" s="127"/>
      <c r="D170" s="127"/>
      <c r="E170" s="127"/>
      <c r="F170" s="127"/>
      <c r="G170" s="127"/>
      <c r="H170" s="127"/>
    </row>
    <row r="171" spans="1:8" s="81" customFormat="1" ht="16.5" customHeight="1">
      <c r="A171" s="126" t="s">
        <v>155</v>
      </c>
      <c r="B171" s="126"/>
      <c r="C171" s="126"/>
      <c r="D171" s="126"/>
      <c r="E171" s="126"/>
      <c r="F171" s="126"/>
      <c r="G171" s="126"/>
      <c r="H171" s="126"/>
    </row>
    <row r="172" spans="1:8" s="81" customFormat="1" ht="15" customHeight="1">
      <c r="A172" s="126" t="s">
        <v>147</v>
      </c>
      <c r="B172" s="126"/>
      <c r="C172" s="126"/>
      <c r="D172" s="126"/>
      <c r="E172" s="126"/>
      <c r="F172" s="126"/>
      <c r="G172" s="126"/>
      <c r="H172" s="126"/>
    </row>
    <row r="173" spans="1:8" s="81" customFormat="1" ht="5.25" customHeight="1">
      <c r="A173" s="121"/>
      <c r="B173" s="121"/>
      <c r="C173" s="121"/>
      <c r="D173" s="121"/>
      <c r="E173" s="121"/>
      <c r="F173" s="121"/>
      <c r="G173" s="121"/>
      <c r="H173" s="121"/>
    </row>
    <row r="174" spans="1:8" s="81" customFormat="1" ht="16.5" customHeight="1">
      <c r="A174" s="126" t="s">
        <v>157</v>
      </c>
      <c r="B174" s="126"/>
      <c r="C174" s="126"/>
      <c r="D174" s="126"/>
      <c r="E174" s="126"/>
      <c r="F174" s="126"/>
      <c r="G174" s="126"/>
      <c r="H174" s="126"/>
    </row>
    <row r="175" spans="1:8" s="81" customFormat="1" ht="15" customHeight="1">
      <c r="A175" s="126" t="s">
        <v>147</v>
      </c>
      <c r="B175" s="126"/>
      <c r="C175" s="126"/>
      <c r="D175" s="126"/>
      <c r="E175" s="126"/>
      <c r="F175" s="126"/>
      <c r="G175" s="126"/>
      <c r="H175" s="126"/>
    </row>
    <row r="176" spans="1:8" s="81" customFormat="1" ht="6" customHeight="1">
      <c r="A176" s="121"/>
      <c r="B176" s="121"/>
      <c r="C176" s="121"/>
      <c r="D176" s="121"/>
      <c r="E176" s="121"/>
      <c r="F176" s="121"/>
      <c r="G176" s="121"/>
      <c r="H176" s="121"/>
    </row>
    <row r="177" spans="1:8" s="81" customFormat="1" ht="16.5" customHeight="1">
      <c r="A177" s="126" t="s">
        <v>74</v>
      </c>
      <c r="B177" s="126"/>
      <c r="C177" s="126"/>
      <c r="D177" s="126"/>
      <c r="E177" s="126"/>
      <c r="F177" s="126"/>
      <c r="G177" s="126"/>
      <c r="H177" s="126"/>
    </row>
    <row r="178" spans="1:8" s="81" customFormat="1" ht="15" customHeight="1">
      <c r="A178" s="126" t="s">
        <v>75</v>
      </c>
      <c r="B178" s="126"/>
      <c r="C178" s="126"/>
      <c r="D178" s="126"/>
      <c r="E178" s="126"/>
      <c r="F178" s="126"/>
      <c r="G178" s="126"/>
      <c r="H178" s="126"/>
    </row>
    <row r="179" spans="1:8" s="81" customFormat="1" ht="6" customHeight="1">
      <c r="A179" s="121"/>
      <c r="B179" s="121"/>
      <c r="C179" s="121"/>
      <c r="D179" s="121"/>
      <c r="E179" s="121"/>
      <c r="F179" s="121"/>
      <c r="G179" s="121"/>
      <c r="H179" s="121"/>
    </row>
    <row r="180" spans="1:8" s="81" customFormat="1" ht="16.5" customHeight="1">
      <c r="A180" s="126" t="s">
        <v>166</v>
      </c>
      <c r="B180" s="126"/>
      <c r="C180" s="126"/>
      <c r="D180" s="126"/>
      <c r="E180" s="126"/>
      <c r="F180" s="126"/>
      <c r="G180" s="126"/>
      <c r="H180" s="126"/>
    </row>
    <row r="181" spans="1:8" s="81" customFormat="1" ht="15" customHeight="1">
      <c r="A181" s="126" t="s">
        <v>148</v>
      </c>
      <c r="B181" s="126"/>
      <c r="C181" s="126"/>
      <c r="D181" s="126"/>
      <c r="E181" s="126"/>
      <c r="F181" s="126"/>
      <c r="G181" s="126"/>
      <c r="H181" s="126"/>
    </row>
    <row r="182" spans="1:8" s="81" customFormat="1" ht="6" customHeight="1">
      <c r="A182" s="121"/>
      <c r="B182" s="121"/>
      <c r="C182" s="121"/>
      <c r="D182" s="121"/>
      <c r="E182" s="121"/>
      <c r="F182" s="121"/>
      <c r="G182" s="121"/>
      <c r="H182" s="121"/>
    </row>
    <row r="183" spans="1:8" s="81" customFormat="1" ht="16.5" customHeight="1">
      <c r="A183" s="126" t="s">
        <v>152</v>
      </c>
      <c r="B183" s="126"/>
      <c r="C183" s="126"/>
      <c r="D183" s="126"/>
      <c r="E183" s="126"/>
      <c r="F183" s="126"/>
      <c r="G183" s="126"/>
      <c r="H183" s="126"/>
    </row>
    <row r="184" spans="1:8" s="81" customFormat="1" ht="15" customHeight="1">
      <c r="A184" s="126" t="s">
        <v>149</v>
      </c>
      <c r="B184" s="126"/>
      <c r="C184" s="126"/>
      <c r="D184" s="126"/>
      <c r="E184" s="126"/>
      <c r="F184" s="126"/>
      <c r="G184" s="126"/>
      <c r="H184" s="126"/>
    </row>
    <row r="185" spans="1:8" s="81" customFormat="1" ht="6" customHeight="1">
      <c r="A185" s="121"/>
      <c r="B185" s="121"/>
      <c r="C185" s="121"/>
      <c r="D185" s="121"/>
      <c r="E185" s="121"/>
      <c r="F185" s="121"/>
      <c r="G185" s="121"/>
      <c r="H185" s="121"/>
    </row>
    <row r="186" spans="1:8" s="81" customFormat="1" ht="16.5" customHeight="1">
      <c r="A186" s="126" t="s">
        <v>167</v>
      </c>
      <c r="B186" s="126"/>
      <c r="C186" s="126"/>
      <c r="D186" s="126"/>
      <c r="E186" s="126"/>
      <c r="F186" s="126"/>
      <c r="G186" s="126"/>
      <c r="H186" s="126"/>
    </row>
    <row r="187" spans="1:8" s="81" customFormat="1" ht="15" customHeight="1">
      <c r="A187" s="126" t="s">
        <v>148</v>
      </c>
      <c r="B187" s="126"/>
      <c r="C187" s="126"/>
      <c r="D187" s="126"/>
      <c r="E187" s="126"/>
      <c r="F187" s="126"/>
      <c r="G187" s="126"/>
      <c r="H187" s="126"/>
    </row>
    <row r="188" spans="1:8" s="81" customFormat="1" ht="6" customHeight="1">
      <c r="A188" s="121"/>
      <c r="B188" s="121"/>
      <c r="C188" s="121"/>
      <c r="D188" s="121"/>
      <c r="E188" s="121"/>
      <c r="F188" s="121"/>
      <c r="G188" s="121"/>
      <c r="H188" s="121"/>
    </row>
    <row r="189" spans="1:8" s="81" customFormat="1" ht="16.5" customHeight="1">
      <c r="A189" s="126" t="s">
        <v>153</v>
      </c>
      <c r="B189" s="126"/>
      <c r="C189" s="126"/>
      <c r="D189" s="126"/>
      <c r="E189" s="126"/>
      <c r="F189" s="126"/>
      <c r="G189" s="126"/>
      <c r="H189" s="126"/>
    </row>
    <row r="190" spans="1:8" s="81" customFormat="1" ht="15" customHeight="1">
      <c r="A190" s="126" t="s">
        <v>149</v>
      </c>
      <c r="B190" s="126"/>
      <c r="C190" s="126"/>
      <c r="D190" s="126"/>
      <c r="E190" s="126"/>
      <c r="F190" s="126"/>
      <c r="G190" s="126"/>
      <c r="H190" s="126"/>
    </row>
    <row r="191" spans="1:8" s="81" customFormat="1" ht="15">
      <c r="A191" s="1"/>
      <c r="B191" s="1"/>
      <c r="C191" s="1"/>
      <c r="D191" s="123"/>
      <c r="E191" s="124"/>
      <c r="F191" s="124"/>
      <c r="G191" s="125"/>
      <c r="H191" s="125"/>
    </row>
    <row r="192" spans="1:8" s="81" customFormat="1" ht="14.25">
      <c r="A192" s="129" t="s">
        <v>113</v>
      </c>
      <c r="B192" s="129"/>
      <c r="C192" s="129"/>
      <c r="D192" s="129"/>
      <c r="E192" s="129"/>
      <c r="F192" s="129"/>
      <c r="G192" s="129"/>
      <c r="H192" s="129"/>
    </row>
    <row r="193" spans="1:8" s="81" customFormat="1" ht="6.75" customHeight="1">
      <c r="A193" s="1"/>
      <c r="B193" s="1"/>
      <c r="C193" s="1"/>
      <c r="D193" s="123"/>
      <c r="E193" s="124"/>
      <c r="F193" s="124"/>
      <c r="G193" s="125"/>
      <c r="H193" s="125"/>
    </row>
    <row r="194" spans="1:8" s="81" customFormat="1" ht="16.5" customHeight="1">
      <c r="A194" s="128" t="s">
        <v>114</v>
      </c>
      <c r="B194" s="128"/>
      <c r="C194" s="128"/>
      <c r="D194" s="128"/>
      <c r="E194" s="128"/>
      <c r="F194" s="128"/>
      <c r="G194" s="128"/>
      <c r="H194" s="128"/>
    </row>
    <row r="195" spans="1:8" s="81" customFormat="1" ht="16.5" customHeight="1">
      <c r="A195" s="128" t="s">
        <v>121</v>
      </c>
      <c r="B195" s="128"/>
      <c r="C195" s="128"/>
      <c r="D195" s="128"/>
      <c r="E195" s="128"/>
      <c r="F195" s="128"/>
      <c r="G195" s="128"/>
      <c r="H195" s="128"/>
    </row>
    <row r="196" spans="1:8" s="81" customFormat="1" ht="6" customHeight="1">
      <c r="A196" s="122"/>
      <c r="B196" s="122"/>
      <c r="C196" s="122"/>
      <c r="D196" s="122"/>
      <c r="E196" s="122"/>
      <c r="F196" s="122"/>
      <c r="G196" s="122"/>
      <c r="H196" s="122"/>
    </row>
    <row r="197" spans="1:8" s="81" customFormat="1" ht="16.5" customHeight="1">
      <c r="A197" s="128" t="s">
        <v>115</v>
      </c>
      <c r="B197" s="128"/>
      <c r="C197" s="128"/>
      <c r="D197" s="128"/>
      <c r="E197" s="128"/>
      <c r="F197" s="128"/>
      <c r="G197" s="128"/>
      <c r="H197" s="128"/>
    </row>
    <row r="198" spans="1:8" s="81" customFormat="1" ht="16.5" customHeight="1">
      <c r="A198" s="128" t="s">
        <v>143</v>
      </c>
      <c r="B198" s="128"/>
      <c r="C198" s="128"/>
      <c r="D198" s="128"/>
      <c r="E198" s="128"/>
      <c r="F198" s="128"/>
      <c r="G198" s="128"/>
      <c r="H198" s="128"/>
    </row>
    <row r="199" spans="1:8" s="81" customFormat="1" ht="6" customHeight="1">
      <c r="A199" s="122"/>
      <c r="B199" s="122"/>
      <c r="C199" s="122"/>
      <c r="D199" s="122"/>
      <c r="E199" s="122"/>
      <c r="F199" s="122"/>
      <c r="G199" s="122"/>
      <c r="H199" s="122"/>
    </row>
    <row r="200" spans="1:8" s="81" customFormat="1" ht="16.5" customHeight="1">
      <c r="A200" s="128" t="s">
        <v>116</v>
      </c>
      <c r="B200" s="128"/>
      <c r="C200" s="128"/>
      <c r="D200" s="128"/>
      <c r="E200" s="128"/>
      <c r="F200" s="128"/>
      <c r="G200" s="128"/>
      <c r="H200" s="128"/>
    </row>
    <row r="201" spans="1:8" s="81" customFormat="1" ht="16.5" customHeight="1">
      <c r="A201" s="128" t="s">
        <v>122</v>
      </c>
      <c r="B201" s="128"/>
      <c r="C201" s="128"/>
      <c r="D201" s="128"/>
      <c r="E201" s="128"/>
      <c r="F201" s="128"/>
      <c r="G201" s="128"/>
      <c r="H201" s="128"/>
    </row>
    <row r="202" spans="1:8" s="81" customFormat="1" ht="6" customHeight="1">
      <c r="A202" s="122"/>
      <c r="B202" s="122"/>
      <c r="C202" s="122"/>
      <c r="D202" s="122"/>
      <c r="E202" s="122"/>
      <c r="F202" s="122"/>
      <c r="G202" s="122"/>
      <c r="H202" s="122"/>
    </row>
    <row r="203" spans="1:8" s="81" customFormat="1" ht="16.5" customHeight="1">
      <c r="A203" s="128" t="s">
        <v>118</v>
      </c>
      <c r="B203" s="128"/>
      <c r="C203" s="128"/>
      <c r="D203" s="128"/>
      <c r="E203" s="128"/>
      <c r="F203" s="128"/>
      <c r="G203" s="128"/>
      <c r="H203" s="128"/>
    </row>
    <row r="204" spans="1:8" s="81" customFormat="1" ht="16.5" customHeight="1">
      <c r="A204" s="128" t="s">
        <v>119</v>
      </c>
      <c r="B204" s="128"/>
      <c r="C204" s="128"/>
      <c r="D204" s="128"/>
      <c r="E204" s="128"/>
      <c r="F204" s="128"/>
      <c r="G204" s="128"/>
      <c r="H204" s="128"/>
    </row>
    <row r="205" spans="1:8" s="81" customFormat="1" ht="6" customHeight="1">
      <c r="A205" s="122"/>
      <c r="B205" s="122"/>
      <c r="C205" s="122"/>
      <c r="D205" s="122"/>
      <c r="E205" s="122"/>
      <c r="F205" s="122"/>
      <c r="G205" s="122"/>
      <c r="H205" s="122"/>
    </row>
    <row r="206" spans="1:8" s="81" customFormat="1" ht="16.5" customHeight="1">
      <c r="A206" s="128" t="s">
        <v>163</v>
      </c>
      <c r="B206" s="128"/>
      <c r="C206" s="128"/>
      <c r="D206" s="128"/>
      <c r="E206" s="128"/>
      <c r="F206" s="128"/>
      <c r="G206" s="128"/>
      <c r="H206" s="128"/>
    </row>
    <row r="207" spans="1:8" s="81" customFormat="1" ht="16.5" customHeight="1">
      <c r="A207" s="128" t="s">
        <v>125</v>
      </c>
      <c r="B207" s="128"/>
      <c r="C207" s="128"/>
      <c r="D207" s="128"/>
      <c r="E207" s="128"/>
      <c r="F207" s="128"/>
      <c r="G207" s="128"/>
      <c r="H207" s="128"/>
    </row>
    <row r="208" spans="1:8" s="81" customFormat="1" ht="16.5" customHeight="1">
      <c r="A208" s="128" t="s">
        <v>127</v>
      </c>
      <c r="B208" s="128"/>
      <c r="C208" s="128"/>
      <c r="D208" s="128"/>
      <c r="E208" s="128"/>
      <c r="F208" s="128"/>
      <c r="G208" s="128"/>
      <c r="H208" s="128"/>
    </row>
    <row r="209" spans="1:8" s="81" customFormat="1" ht="16.5" customHeight="1">
      <c r="A209" s="128" t="s">
        <v>126</v>
      </c>
      <c r="B209" s="128"/>
      <c r="C209" s="128"/>
      <c r="D209" s="128"/>
      <c r="E209" s="128"/>
      <c r="F209" s="128"/>
      <c r="G209" s="128"/>
      <c r="H209" s="128"/>
    </row>
    <row r="210" spans="1:8" s="81" customFormat="1" ht="16.5" customHeight="1">
      <c r="A210" s="128" t="s">
        <v>128</v>
      </c>
      <c r="B210" s="128"/>
      <c r="C210" s="128"/>
      <c r="D210" s="128"/>
      <c r="E210" s="128"/>
      <c r="F210" s="128"/>
      <c r="G210" s="128"/>
      <c r="H210" s="128"/>
    </row>
    <row r="211" spans="1:8" s="81" customFormat="1" ht="16.5" customHeight="1">
      <c r="A211" s="128" t="s">
        <v>129</v>
      </c>
      <c r="B211" s="128"/>
      <c r="C211" s="128"/>
      <c r="D211" s="128"/>
      <c r="E211" s="128"/>
      <c r="F211" s="128"/>
      <c r="G211" s="128"/>
      <c r="H211" s="128"/>
    </row>
    <row r="212" spans="1:8" s="81" customFormat="1" ht="6" customHeight="1">
      <c r="A212" s="122"/>
      <c r="B212" s="122"/>
      <c r="C212" s="122"/>
      <c r="D212" s="122"/>
      <c r="E212" s="122"/>
      <c r="F212" s="122"/>
      <c r="G212" s="122"/>
      <c r="H212" s="122"/>
    </row>
    <row r="213" spans="1:8" s="81" customFormat="1" ht="16.5" customHeight="1">
      <c r="A213" s="128" t="s">
        <v>120</v>
      </c>
      <c r="B213" s="128"/>
      <c r="C213" s="128"/>
      <c r="D213" s="128"/>
      <c r="E213" s="128"/>
      <c r="F213" s="128"/>
      <c r="G213" s="128"/>
      <c r="H213" s="128"/>
    </row>
    <row r="214" spans="1:8" s="81" customFormat="1" ht="16.5" customHeight="1">
      <c r="A214" s="128" t="s">
        <v>146</v>
      </c>
      <c r="B214" s="128"/>
      <c r="C214" s="128"/>
      <c r="D214" s="128"/>
      <c r="E214" s="128"/>
      <c r="F214" s="128"/>
      <c r="G214" s="128"/>
      <c r="H214" s="128"/>
    </row>
    <row r="215" spans="1:8" s="81" customFormat="1" ht="6" customHeight="1">
      <c r="A215" s="122"/>
      <c r="B215" s="122"/>
      <c r="C215" s="122"/>
      <c r="D215" s="122"/>
      <c r="E215" s="122"/>
      <c r="F215" s="122"/>
      <c r="G215" s="122"/>
      <c r="H215" s="122"/>
    </row>
    <row r="216" spans="1:8" s="81" customFormat="1" ht="16.5" customHeight="1">
      <c r="A216" s="128" t="s">
        <v>123</v>
      </c>
      <c r="B216" s="128"/>
      <c r="C216" s="128"/>
      <c r="D216" s="128"/>
      <c r="E216" s="128"/>
      <c r="F216" s="128"/>
      <c r="G216" s="128"/>
      <c r="H216" s="128"/>
    </row>
    <row r="217" spans="1:8" s="81" customFormat="1" ht="16.5" customHeight="1">
      <c r="A217" s="128" t="s">
        <v>124</v>
      </c>
      <c r="B217" s="128"/>
      <c r="C217" s="128"/>
      <c r="D217" s="128"/>
      <c r="E217" s="128"/>
      <c r="F217" s="128"/>
      <c r="G217" s="128"/>
      <c r="H217" s="128"/>
    </row>
    <row r="218" spans="1:8" s="81" customFormat="1" ht="6" customHeight="1">
      <c r="A218" s="122"/>
      <c r="B218" s="122"/>
      <c r="C218" s="122"/>
      <c r="D218" s="122"/>
      <c r="E218" s="122"/>
      <c r="F218" s="122"/>
      <c r="G218" s="122"/>
      <c r="H218" s="122"/>
    </row>
    <row r="219" spans="1:8" s="81" customFormat="1" ht="16.5" customHeight="1">
      <c r="A219" s="128" t="s">
        <v>132</v>
      </c>
      <c r="B219" s="128"/>
      <c r="C219" s="128"/>
      <c r="D219" s="128"/>
      <c r="E219" s="128"/>
      <c r="F219" s="128"/>
      <c r="G219" s="128"/>
      <c r="H219" s="128"/>
    </row>
    <row r="220" spans="1:8" s="81" customFormat="1" ht="16.5" customHeight="1">
      <c r="A220" s="128" t="s">
        <v>142</v>
      </c>
      <c r="B220" s="128"/>
      <c r="C220" s="128"/>
      <c r="D220" s="128"/>
      <c r="E220" s="128"/>
      <c r="F220" s="128"/>
      <c r="G220" s="128"/>
      <c r="H220" s="128"/>
    </row>
    <row r="221" spans="1:8" s="81" customFormat="1" ht="15">
      <c r="A221" s="1"/>
      <c r="B221" s="1"/>
      <c r="C221" s="1"/>
      <c r="D221" s="123"/>
      <c r="E221" s="124"/>
      <c r="F221" s="124"/>
      <c r="G221" s="125"/>
      <c r="H221" s="125"/>
    </row>
    <row r="222" spans="1:8" s="81" customFormat="1" ht="15">
      <c r="A222" s="1"/>
      <c r="B222" s="1"/>
      <c r="C222" s="1"/>
      <c r="D222" s="123"/>
      <c r="E222" s="124"/>
      <c r="F222" s="124"/>
      <c r="G222" s="125"/>
      <c r="H222" s="125"/>
    </row>
  </sheetData>
  <sheetProtection/>
  <mergeCells count="94">
    <mergeCell ref="A189:H189"/>
    <mergeCell ref="A190:H190"/>
    <mergeCell ref="A171:H171"/>
    <mergeCell ref="A159:H159"/>
    <mergeCell ref="A141:H141"/>
    <mergeCell ref="A160:H160"/>
    <mergeCell ref="A175:H175"/>
    <mergeCell ref="A186:H186"/>
    <mergeCell ref="A187:H187"/>
    <mergeCell ref="A143:H143"/>
    <mergeCell ref="A144:H144"/>
    <mergeCell ref="A149:H149"/>
    <mergeCell ref="A140:H140"/>
    <mergeCell ref="A132:H132"/>
    <mergeCell ref="A150:H150"/>
    <mergeCell ref="A126:H126"/>
    <mergeCell ref="A127:H127"/>
    <mergeCell ref="A128:H128"/>
    <mergeCell ref="A146:H146"/>
    <mergeCell ref="A147:H147"/>
    <mergeCell ref="E1:H1"/>
    <mergeCell ref="A56:A60"/>
    <mergeCell ref="F58:F60"/>
    <mergeCell ref="G58:G60"/>
    <mergeCell ref="F9:F11"/>
    <mergeCell ref="E2:H2"/>
    <mergeCell ref="A5:H5"/>
    <mergeCell ref="D56:D60"/>
    <mergeCell ref="E3:G3"/>
    <mergeCell ref="C7:C11"/>
    <mergeCell ref="A125:H125"/>
    <mergeCell ref="A118:H118"/>
    <mergeCell ref="A122:H122"/>
    <mergeCell ref="A120:H120"/>
    <mergeCell ref="A121:H121"/>
    <mergeCell ref="A124:H124"/>
    <mergeCell ref="F56:G57"/>
    <mergeCell ref="A7:A11"/>
    <mergeCell ref="A119:H119"/>
    <mergeCell ref="C56:C60"/>
    <mergeCell ref="D7:D11"/>
    <mergeCell ref="G9:G11"/>
    <mergeCell ref="F7:G8"/>
    <mergeCell ref="A130:H130"/>
    <mergeCell ref="A131:H131"/>
    <mergeCell ref="A135:H135"/>
    <mergeCell ref="A134:H134"/>
    <mergeCell ref="A139:H139"/>
    <mergeCell ref="A138:H138"/>
    <mergeCell ref="A137:H137"/>
    <mergeCell ref="A156:H156"/>
    <mergeCell ref="A157:H157"/>
    <mergeCell ref="A155:H155"/>
    <mergeCell ref="A151:H151"/>
    <mergeCell ref="A183:H183"/>
    <mergeCell ref="A154:H154"/>
    <mergeCell ref="A152:H152"/>
    <mergeCell ref="A174:H174"/>
    <mergeCell ref="A170:H170"/>
    <mergeCell ref="A164:H164"/>
    <mergeCell ref="A184:H184"/>
    <mergeCell ref="A162:H162"/>
    <mergeCell ref="A163:H163"/>
    <mergeCell ref="A177:H177"/>
    <mergeCell ref="A178:H178"/>
    <mergeCell ref="A180:H180"/>
    <mergeCell ref="A181:H181"/>
    <mergeCell ref="A168:H168"/>
    <mergeCell ref="A169:H169"/>
    <mergeCell ref="A172:H172"/>
    <mergeCell ref="A194:H194"/>
    <mergeCell ref="A195:H195"/>
    <mergeCell ref="A197:H197"/>
    <mergeCell ref="A198:H198"/>
    <mergeCell ref="A206:H206"/>
    <mergeCell ref="A208:H208"/>
    <mergeCell ref="A200:H200"/>
    <mergeCell ref="A220:H220"/>
    <mergeCell ref="A219:H219"/>
    <mergeCell ref="A214:H214"/>
    <mergeCell ref="A216:H216"/>
    <mergeCell ref="A217:H217"/>
    <mergeCell ref="A207:H207"/>
    <mergeCell ref="A213:H213"/>
    <mergeCell ref="A165:H165"/>
    <mergeCell ref="A166:H166"/>
    <mergeCell ref="A167:H167"/>
    <mergeCell ref="A209:H209"/>
    <mergeCell ref="A210:H210"/>
    <mergeCell ref="A211:H211"/>
    <mergeCell ref="A201:H201"/>
    <mergeCell ref="A203:H203"/>
    <mergeCell ref="A204:H204"/>
    <mergeCell ref="A192:H19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2010-02-18T09:58:05Z</cp:lastPrinted>
  <dcterms:created xsi:type="dcterms:W3CDTF">2007-12-21T08:34:41Z</dcterms:created>
  <dcterms:modified xsi:type="dcterms:W3CDTF">2010-02-18T13:44:33Z</dcterms:modified>
  <cp:category/>
  <cp:version/>
  <cp:contentType/>
  <cp:contentStatus/>
</cp:coreProperties>
</file>