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<sst xmlns="http://schemas.openxmlformats.org/spreadsheetml/2006/main" count="126" uniqueCount="75">
  <si>
    <t>Zmiany w planie wydatków w budżecie gminy Grodziczno na 2008r.</t>
  </si>
  <si>
    <t>Dz.</t>
  </si>
  <si>
    <t>§</t>
  </si>
  <si>
    <t>Treść</t>
  </si>
  <si>
    <t>Wydatki</t>
  </si>
  <si>
    <t>plan</t>
  </si>
  <si>
    <t>Roz-</t>
  </si>
  <si>
    <t>przed</t>
  </si>
  <si>
    <t>zwiększenie</t>
  </si>
  <si>
    <t>zmniejszenie</t>
  </si>
  <si>
    <t>po</t>
  </si>
  <si>
    <t>dział</t>
  </si>
  <si>
    <t>zmianami</t>
  </si>
  <si>
    <t>zmianach</t>
  </si>
  <si>
    <t>4010</t>
  </si>
  <si>
    <t>Wynagrodzenia osobowe pracowników.</t>
  </si>
  <si>
    <t>4300</t>
  </si>
  <si>
    <t>Zakup usług pozostałych.</t>
  </si>
  <si>
    <t>4210</t>
  </si>
  <si>
    <t>Zakup materiałów i wyposażenia.</t>
  </si>
  <si>
    <t>Urzędy gmin i miast na prawach powiatu</t>
  </si>
  <si>
    <t>Dodatkowe wynagrodzenie roczne.</t>
  </si>
  <si>
    <t>Zakup akcesoriów komputerowych, w tym programów i licencji.</t>
  </si>
  <si>
    <t>BEZPIECZEŃSTWO  PUBLICZNE  I  OCHRONA  PRZECIWPOŻAROWA</t>
  </si>
  <si>
    <t>Ochotnicze straże pożarne</t>
  </si>
  <si>
    <t>Zakup energii.</t>
  </si>
  <si>
    <t>Różne opłaty i składki.</t>
  </si>
  <si>
    <t xml:space="preserve">RÓŻNE  ROZLICZENIA </t>
  </si>
  <si>
    <t>Rezerwy ogólne i celowe</t>
  </si>
  <si>
    <t>Rezerwy.</t>
  </si>
  <si>
    <t>801</t>
  </si>
  <si>
    <t>OŚWIATA  I  WYCHOWANIE</t>
  </si>
  <si>
    <t>80101</t>
  </si>
  <si>
    <t>Szkoły podstawowe</t>
  </si>
  <si>
    <t>4110</t>
  </si>
  <si>
    <t>Składki na ubezpieczenia społeczne.</t>
  </si>
  <si>
    <t>4260</t>
  </si>
  <si>
    <t>4270</t>
  </si>
  <si>
    <t>Zakup usług remontowych.</t>
  </si>
  <si>
    <t>Opłaty z tytułu zakupu usług telekomunikacyjnych telefonii komórkowej.</t>
  </si>
  <si>
    <t>4410</t>
  </si>
  <si>
    <t>Podróże służbowe krajowe.</t>
  </si>
  <si>
    <t>4430</t>
  </si>
  <si>
    <t>4750</t>
  </si>
  <si>
    <t>80103</t>
  </si>
  <si>
    <t>Oddziały przedszkolne w szkołach podstawowych</t>
  </si>
  <si>
    <t>3020</t>
  </si>
  <si>
    <t xml:space="preserve">Wydatki osobowe niezaliczone do wynagrodzeń. </t>
  </si>
  <si>
    <t>4120</t>
  </si>
  <si>
    <t>Składki na Fundusz Pracy.</t>
  </si>
  <si>
    <t>80110</t>
  </si>
  <si>
    <t>Gimnazja</t>
  </si>
  <si>
    <t>4370</t>
  </si>
  <si>
    <t>Opłaty z tytułu zakupu usług telekomunikacyjnych telefonii stacjonarnej.</t>
  </si>
  <si>
    <t>80146</t>
  </si>
  <si>
    <t>Dokształcanie i doskonalenie nauczycieli</t>
  </si>
  <si>
    <t>4700</t>
  </si>
  <si>
    <t>Szkolenia pracowników niebedących członkami korpusu służby cywilnej.</t>
  </si>
  <si>
    <t>80195</t>
  </si>
  <si>
    <t>Pozostała działalność</t>
  </si>
  <si>
    <t>4040</t>
  </si>
  <si>
    <t>R A Z E M :</t>
  </si>
  <si>
    <t>x</t>
  </si>
  <si>
    <t xml:space="preserve">                           Załącznik nr 1</t>
  </si>
  <si>
    <t>ADMINISTRACJA  PUBLICZNA</t>
  </si>
  <si>
    <t xml:space="preserve">                           z dnia 31 października 2008r.            </t>
  </si>
  <si>
    <t>4240</t>
  </si>
  <si>
    <t>4350</t>
  </si>
  <si>
    <t>Zakup pomocy naukowych, dydaktycznych i książek.</t>
  </si>
  <si>
    <t>Zakup usług dostępu do sieci Internet.</t>
  </si>
  <si>
    <t xml:space="preserve">                           do Zarządzenia Nr 97/2008 Wójta Gminy Grodziczno </t>
  </si>
  <si>
    <t>700</t>
  </si>
  <si>
    <t>GOSPODARKA MIESZKANIOWA</t>
  </si>
  <si>
    <t>Gospodarka gruntami i nieruchomościami</t>
  </si>
  <si>
    <t>Zakup materiałów papierniczych do sprzętu drukarskiego i urządzeń kserograficznych.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</si>
</sst>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Alignment="1">
      <alignment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0" xfId="51" applyFont="1">
      <alignment/>
      <protection/>
    </xf>
    <xf numFmtId="0" fontId="4" fillId="0" borderId="12" xfId="51" applyFont="1" applyBorder="1">
      <alignment/>
      <protection/>
    </xf>
    <xf numFmtId="0" fontId="6" fillId="0" borderId="13" xfId="51" applyFont="1" applyBorder="1" applyAlignment="1">
      <alignment horizontal="center" vertical="center" wrapText="1"/>
      <protection/>
    </xf>
    <xf numFmtId="49" fontId="3" fillId="0" borderId="11" xfId="51" applyNumberFormat="1" applyFont="1" applyBorder="1" applyAlignment="1">
      <alignment horizontal="center" vertical="top" wrapText="1"/>
      <protection/>
    </xf>
    <xf numFmtId="49" fontId="3" fillId="0" borderId="0" xfId="51" applyNumberFormat="1" applyFont="1" applyBorder="1" applyAlignment="1">
      <alignment horizontal="center" vertical="top" wrapText="1"/>
      <protection/>
    </xf>
    <xf numFmtId="49" fontId="3" fillId="0" borderId="14" xfId="51" applyNumberFormat="1" applyFont="1" applyBorder="1" applyAlignment="1">
      <alignment vertical="top" wrapText="1"/>
      <protection/>
    </xf>
    <xf numFmtId="49" fontId="3" fillId="0" borderId="14" xfId="51" applyNumberFormat="1" applyFont="1" applyBorder="1" applyAlignment="1">
      <alignment horizontal="left" vertical="top" wrapText="1"/>
      <protection/>
    </xf>
    <xf numFmtId="0" fontId="4" fillId="0" borderId="0" xfId="51" applyFont="1" applyBorder="1" applyAlignment="1">
      <alignment/>
      <protection/>
    </xf>
    <xf numFmtId="4" fontId="3" fillId="0" borderId="14" xfId="51" applyNumberFormat="1" applyFont="1" applyBorder="1" applyAlignment="1">
      <alignment horizontal="center" vertical="center"/>
      <protection/>
    </xf>
    <xf numFmtId="4" fontId="3" fillId="0" borderId="14" xfId="51" applyNumberFormat="1" applyFont="1" applyBorder="1" applyAlignment="1">
      <alignment horizontal="right" vertical="center" wrapText="1"/>
      <protection/>
    </xf>
    <xf numFmtId="4" fontId="3" fillId="0" borderId="14" xfId="51" applyNumberFormat="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left" vertical="top" wrapText="1"/>
      <protection/>
    </xf>
    <xf numFmtId="0" fontId="7" fillId="0" borderId="0" xfId="51" applyFont="1" applyBorder="1" applyAlignment="1">
      <alignment horizontal="left" vertical="top" wrapText="1"/>
      <protection/>
    </xf>
    <xf numFmtId="49" fontId="3" fillId="0" borderId="0" xfId="51" applyNumberFormat="1" applyFont="1" applyAlignment="1">
      <alignment horizontal="left" vertical="top" wrapText="1"/>
      <protection/>
    </xf>
    <xf numFmtId="0" fontId="3" fillId="0" borderId="15" xfId="51" applyFont="1" applyBorder="1" applyAlignment="1">
      <alignment vertical="top" wrapText="1"/>
      <protection/>
    </xf>
    <xf numFmtId="0" fontId="7" fillId="0" borderId="15" xfId="51" applyFont="1" applyBorder="1" applyAlignment="1">
      <alignment vertical="top" wrapText="1"/>
      <protection/>
    </xf>
    <xf numFmtId="0" fontId="3" fillId="0" borderId="12" xfId="51" applyFont="1" applyBorder="1" applyAlignment="1">
      <alignment horizontal="left" vertical="top" wrapText="1"/>
      <protection/>
    </xf>
    <xf numFmtId="0" fontId="3" fillId="0" borderId="11" xfId="51" applyFont="1" applyBorder="1" applyAlignment="1">
      <alignment horizontal="center" vertical="top" wrapText="1"/>
      <protection/>
    </xf>
    <xf numFmtId="0" fontId="3" fillId="0" borderId="0" xfId="51" applyFont="1" applyBorder="1" applyAlignment="1">
      <alignment horizontal="center" vertical="top" wrapText="1"/>
      <protection/>
    </xf>
    <xf numFmtId="0" fontId="3" fillId="0" borderId="16" xfId="51" applyFont="1" applyBorder="1" applyAlignment="1">
      <alignment horizontal="center" vertical="top" wrapText="1"/>
      <protection/>
    </xf>
    <xf numFmtId="49" fontId="8" fillId="0" borderId="11" xfId="51" applyNumberFormat="1" applyFont="1" applyBorder="1" applyAlignment="1">
      <alignment horizontal="center" vertical="top" wrapText="1"/>
      <protection/>
    </xf>
    <xf numFmtId="49" fontId="6" fillId="0" borderId="0" xfId="51" applyNumberFormat="1" applyFont="1" applyBorder="1" applyAlignment="1">
      <alignment horizontal="center" vertical="top" wrapText="1"/>
      <protection/>
    </xf>
    <xf numFmtId="4" fontId="3" fillId="0" borderId="15" xfId="51" applyNumberFormat="1" applyFont="1" applyBorder="1" applyAlignment="1">
      <alignment horizontal="right" vertical="top" wrapText="1"/>
      <protection/>
    </xf>
    <xf numFmtId="4" fontId="3" fillId="0" borderId="15" xfId="51" applyNumberFormat="1" applyFont="1" applyBorder="1" applyAlignment="1">
      <alignment horizontal="right" vertical="top"/>
      <protection/>
    </xf>
    <xf numFmtId="4" fontId="3" fillId="0" borderId="0" xfId="51" applyNumberFormat="1" applyFont="1" applyBorder="1" applyAlignment="1">
      <alignment horizontal="right" vertical="top"/>
      <protection/>
    </xf>
    <xf numFmtId="4" fontId="3" fillId="0" borderId="11" xfId="51" applyNumberFormat="1" applyFont="1" applyBorder="1" applyAlignment="1">
      <alignment horizontal="right" vertical="top" wrapText="1"/>
      <protection/>
    </xf>
    <xf numFmtId="0" fontId="8" fillId="0" borderId="15" xfId="51" applyFont="1" applyBorder="1" applyAlignment="1">
      <alignment vertical="top" wrapText="1"/>
      <protection/>
    </xf>
    <xf numFmtId="0" fontId="3" fillId="0" borderId="0" xfId="51" applyFont="1" applyBorder="1" applyAlignment="1">
      <alignment vertical="top" wrapText="1"/>
      <protection/>
    </xf>
    <xf numFmtId="0" fontId="7" fillId="0" borderId="0" xfId="51" applyFont="1" applyBorder="1" applyAlignment="1">
      <alignment vertical="top" wrapText="1"/>
      <protection/>
    </xf>
    <xf numFmtId="4" fontId="3" fillId="0" borderId="17" xfId="51" applyNumberFormat="1" applyFont="1" applyBorder="1" applyAlignment="1">
      <alignment horizontal="right" vertical="top" wrapText="1"/>
      <protection/>
    </xf>
    <xf numFmtId="4" fontId="3" fillId="0" borderId="0" xfId="51" applyNumberFormat="1" applyFont="1" applyBorder="1" applyAlignment="1">
      <alignment horizontal="right" vertical="top" wrapText="1"/>
      <protection/>
    </xf>
    <xf numFmtId="0" fontId="3" fillId="0" borderId="12" xfId="51" applyFont="1" applyBorder="1" applyAlignment="1">
      <alignment horizontal="center" vertical="top" wrapText="1"/>
      <protection/>
    </xf>
    <xf numFmtId="0" fontId="7" fillId="0" borderId="17" xfId="51" applyFont="1" applyBorder="1" applyAlignment="1">
      <alignment horizontal="left" vertical="top" wrapText="1"/>
      <protection/>
    </xf>
    <xf numFmtId="49" fontId="4" fillId="0" borderId="15" xfId="51" applyNumberFormat="1" applyFont="1" applyBorder="1" applyAlignment="1">
      <alignment vertical="top" wrapText="1"/>
      <protection/>
    </xf>
    <xf numFmtId="0" fontId="6" fillId="0" borderId="15" xfId="51" applyFont="1" applyBorder="1" applyAlignment="1">
      <alignment vertical="top"/>
      <protection/>
    </xf>
    <xf numFmtId="0" fontId="6" fillId="0" borderId="0" xfId="51" applyFont="1" applyAlignment="1">
      <alignment vertical="top"/>
      <protection/>
    </xf>
    <xf numFmtId="49" fontId="3" fillId="0" borderId="11" xfId="51" applyNumberFormat="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left" vertical="top" wrapText="1"/>
      <protection/>
    </xf>
    <xf numFmtId="4" fontId="3" fillId="0" borderId="16" xfId="51" applyNumberFormat="1" applyFont="1" applyBorder="1" applyAlignment="1">
      <alignment vertical="top" wrapText="1"/>
      <protection/>
    </xf>
    <xf numFmtId="4" fontId="3" fillId="0" borderId="15" xfId="51" applyNumberFormat="1" applyFont="1" applyBorder="1" applyAlignment="1">
      <alignment vertical="top"/>
      <protection/>
    </xf>
    <xf numFmtId="4" fontId="3" fillId="0" borderId="0" xfId="51" applyNumberFormat="1" applyFont="1" applyBorder="1" applyAlignment="1">
      <alignment vertical="top"/>
      <protection/>
    </xf>
    <xf numFmtId="4" fontId="3" fillId="0" borderId="11" xfId="51" applyNumberFormat="1" applyFont="1" applyBorder="1" applyAlignment="1">
      <alignment vertical="top" wrapText="1"/>
      <protection/>
    </xf>
    <xf numFmtId="4" fontId="3" fillId="0" borderId="17" xfId="51" applyNumberFormat="1" applyFont="1" applyBorder="1" applyAlignment="1">
      <alignment vertical="top" wrapText="1"/>
      <protection/>
    </xf>
    <xf numFmtId="4" fontId="3" fillId="0" borderId="17" xfId="51" applyNumberFormat="1" applyFont="1" applyBorder="1" applyAlignment="1">
      <alignment vertical="top"/>
      <protection/>
    </xf>
    <xf numFmtId="4" fontId="3" fillId="0" borderId="15" xfId="51" applyNumberFormat="1" applyFont="1" applyBorder="1" applyAlignment="1">
      <alignment vertical="top" wrapText="1"/>
      <protection/>
    </xf>
    <xf numFmtId="4" fontId="8" fillId="0" borderId="15" xfId="51" applyNumberFormat="1" applyFont="1" applyBorder="1" applyAlignment="1">
      <alignment horizontal="right" vertical="top"/>
      <protection/>
    </xf>
    <xf numFmtId="4" fontId="8" fillId="0" borderId="0" xfId="51" applyNumberFormat="1" applyFont="1" applyBorder="1" applyAlignment="1">
      <alignment horizontal="right" vertical="top"/>
      <protection/>
    </xf>
    <xf numFmtId="0" fontId="3" fillId="0" borderId="0" xfId="51" applyFont="1" applyBorder="1" applyAlignment="1">
      <alignment horizontal="left" vertical="top" wrapText="1"/>
      <protection/>
    </xf>
    <xf numFmtId="0" fontId="7" fillId="0" borderId="16" xfId="51" applyFont="1" applyBorder="1" applyAlignment="1">
      <alignment vertical="top" wrapText="1"/>
      <protection/>
    </xf>
    <xf numFmtId="4" fontId="3" fillId="0" borderId="12" xfId="51" applyNumberFormat="1" applyFont="1" applyBorder="1" applyAlignment="1">
      <alignment horizontal="right" vertical="top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7" fillId="0" borderId="16" xfId="51" applyFont="1" applyBorder="1" applyAlignment="1">
      <alignment horizontal="left" vertical="top" wrapText="1"/>
      <protection/>
    </xf>
    <xf numFmtId="4" fontId="8" fillId="0" borderId="17" xfId="51" applyNumberFormat="1" applyFont="1" applyBorder="1" applyAlignment="1">
      <alignment horizontal="right" vertical="top"/>
      <protection/>
    </xf>
    <xf numFmtId="4" fontId="3" fillId="0" borderId="19" xfId="51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4" fontId="3" fillId="0" borderId="0" xfId="51" applyNumberFormat="1" applyFont="1" applyBorder="1" applyAlignment="1">
      <alignment horizontal="right" vertical="center"/>
      <protection/>
    </xf>
    <xf numFmtId="4" fontId="8" fillId="0" borderId="12" xfId="51" applyNumberFormat="1" applyFont="1" applyBorder="1" applyAlignment="1">
      <alignment horizontal="right" vertical="center" wrapText="1"/>
      <protection/>
    </xf>
    <xf numFmtId="4" fontId="8" fillId="0" borderId="11" xfId="51" applyNumberFormat="1" applyFont="1" applyBorder="1" applyAlignment="1">
      <alignment horizontal="right" vertical="center" wrapText="1"/>
      <protection/>
    </xf>
    <xf numFmtId="4" fontId="3" fillId="0" borderId="15" xfId="51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49" fontId="3" fillId="0" borderId="14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/>
      <protection/>
    </xf>
    <xf numFmtId="49" fontId="5" fillId="0" borderId="0" xfId="51" applyNumberFormat="1" applyFont="1" applyFill="1" applyBorder="1" applyAlignment="1">
      <alignment horizontal="center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tabSelected="1" workbookViewId="0" topLeftCell="A58">
      <selection activeCell="E71" sqref="E71"/>
    </sheetView>
  </sheetViews>
  <sheetFormatPr defaultColWidth="8.796875" defaultRowHeight="14.25"/>
  <cols>
    <col min="1" max="1" width="6.09765625" style="0" customWidth="1"/>
    <col min="2" max="2" width="7.09765625" style="0" customWidth="1"/>
    <col min="3" max="3" width="7.19921875" style="0" customWidth="1"/>
    <col min="4" max="4" width="38.3984375" style="0" customWidth="1"/>
    <col min="5" max="5" width="14.5" style="0" customWidth="1"/>
    <col min="6" max="6" width="15.5" style="0" customWidth="1"/>
    <col min="7" max="7" width="14.8984375" style="0" customWidth="1"/>
    <col min="8" max="8" width="12.59765625" style="0" customWidth="1"/>
  </cols>
  <sheetData>
    <row r="1" spans="1:8" ht="14.25">
      <c r="A1" s="1"/>
      <c r="B1" s="1"/>
      <c r="C1" s="1"/>
      <c r="D1" s="1"/>
      <c r="E1" s="81" t="s">
        <v>63</v>
      </c>
      <c r="F1" s="81"/>
      <c r="G1" s="2"/>
      <c r="H1" s="2"/>
    </row>
    <row r="2" spans="1:8" ht="14.25">
      <c r="A2" s="1"/>
      <c r="B2" s="1"/>
      <c r="C2" s="1"/>
      <c r="D2" s="1"/>
      <c r="E2" s="81" t="s">
        <v>70</v>
      </c>
      <c r="F2" s="81"/>
      <c r="G2" s="81"/>
      <c r="H2" s="81"/>
    </row>
    <row r="3" spans="1:8" ht="14.25">
      <c r="A3" s="1"/>
      <c r="B3" s="1"/>
      <c r="C3" s="1"/>
      <c r="D3" s="1"/>
      <c r="E3" s="81" t="s">
        <v>65</v>
      </c>
      <c r="F3" s="81"/>
      <c r="G3" s="81"/>
      <c r="H3" s="81"/>
    </row>
    <row r="4" spans="1:8" ht="14.25">
      <c r="A4" s="1"/>
      <c r="B4" s="1"/>
      <c r="C4" s="1"/>
      <c r="D4" s="1"/>
      <c r="E4" s="14"/>
      <c r="F4" s="14"/>
      <c r="G4" s="3"/>
      <c r="H4" s="3"/>
    </row>
    <row r="5" spans="1:8" ht="16.5">
      <c r="A5" s="82" t="s">
        <v>0</v>
      </c>
      <c r="B5" s="82"/>
      <c r="C5" s="82"/>
      <c r="D5" s="82"/>
      <c r="E5" s="82"/>
      <c r="F5" s="82"/>
      <c r="G5" s="82"/>
      <c r="H5" s="82"/>
    </row>
    <row r="7" spans="1:8" ht="15">
      <c r="A7" s="78" t="s">
        <v>1</v>
      </c>
      <c r="B7" s="4"/>
      <c r="C7" s="78" t="s">
        <v>2</v>
      </c>
      <c r="D7" s="79" t="s">
        <v>3</v>
      </c>
      <c r="E7" s="5"/>
      <c r="F7" s="80" t="s">
        <v>4</v>
      </c>
      <c r="G7" s="80"/>
      <c r="H7" s="5"/>
    </row>
    <row r="8" spans="1:8" ht="15">
      <c r="A8" s="78"/>
      <c r="B8" s="7"/>
      <c r="C8" s="78"/>
      <c r="D8" s="78"/>
      <c r="E8" s="6" t="s">
        <v>5</v>
      </c>
      <c r="F8" s="80"/>
      <c r="G8" s="80"/>
      <c r="H8" s="6" t="s">
        <v>5</v>
      </c>
    </row>
    <row r="9" spans="1:8" ht="15">
      <c r="A9" s="78"/>
      <c r="B9" s="6" t="s">
        <v>6</v>
      </c>
      <c r="C9" s="78"/>
      <c r="D9" s="78"/>
      <c r="E9" s="6" t="s">
        <v>7</v>
      </c>
      <c r="F9" s="80" t="s">
        <v>8</v>
      </c>
      <c r="G9" s="80" t="s">
        <v>9</v>
      </c>
      <c r="H9" s="6" t="s">
        <v>10</v>
      </c>
    </row>
    <row r="10" spans="1:8" ht="15">
      <c r="A10" s="78"/>
      <c r="B10" s="6" t="s">
        <v>11</v>
      </c>
      <c r="C10" s="78"/>
      <c r="D10" s="78"/>
      <c r="E10" s="6" t="s">
        <v>12</v>
      </c>
      <c r="F10" s="80"/>
      <c r="G10" s="80"/>
      <c r="H10" s="6" t="s">
        <v>13</v>
      </c>
    </row>
    <row r="11" spans="1:8" ht="15">
      <c r="A11" s="78"/>
      <c r="B11" s="8"/>
      <c r="C11" s="78"/>
      <c r="D11" s="78"/>
      <c r="E11" s="6"/>
      <c r="F11" s="80"/>
      <c r="G11" s="80"/>
      <c r="H11" s="6"/>
    </row>
    <row r="12" spans="1:8" ht="14.25">
      <c r="A12" s="78"/>
      <c r="B12" s="9"/>
      <c r="C12" s="78"/>
      <c r="D12" s="78"/>
      <c r="E12" s="9"/>
      <c r="F12" s="80"/>
      <c r="G12" s="80"/>
      <c r="H12" s="9"/>
    </row>
    <row r="13" spans="1:8" ht="15">
      <c r="A13" s="43" t="s">
        <v>71</v>
      </c>
      <c r="B13" s="44"/>
      <c r="C13" s="43"/>
      <c r="D13" s="76" t="s">
        <v>72</v>
      </c>
      <c r="E13" s="45"/>
      <c r="F13" s="49"/>
      <c r="G13" s="46"/>
      <c r="H13" s="47"/>
    </row>
    <row r="14" spans="1:8" ht="15">
      <c r="A14" s="43"/>
      <c r="B14" s="48">
        <v>70005</v>
      </c>
      <c r="C14" s="43"/>
      <c r="D14" s="76" t="s">
        <v>73</v>
      </c>
      <c r="E14" s="45"/>
      <c r="F14" s="50"/>
      <c r="G14" s="46"/>
      <c r="H14" s="47"/>
    </row>
    <row r="15" spans="1:8" ht="15">
      <c r="A15" s="43"/>
      <c r="B15" s="44"/>
      <c r="C15" s="43" t="s">
        <v>36</v>
      </c>
      <c r="D15" s="39" t="s">
        <v>25</v>
      </c>
      <c r="E15" s="73">
        <v>4000</v>
      </c>
      <c r="F15" s="75">
        <v>3000</v>
      </c>
      <c r="G15" s="72">
        <v>0</v>
      </c>
      <c r="H15" s="74">
        <f>E15+F15</f>
        <v>7000</v>
      </c>
    </row>
    <row r="16" spans="1:8" ht="15">
      <c r="A16" s="43"/>
      <c r="B16" s="44"/>
      <c r="C16" s="43" t="s">
        <v>16</v>
      </c>
      <c r="D16" s="22" t="s">
        <v>17</v>
      </c>
      <c r="E16" s="73">
        <v>46000</v>
      </c>
      <c r="F16" s="75">
        <v>0</v>
      </c>
      <c r="G16" s="72">
        <v>3000</v>
      </c>
      <c r="H16" s="74">
        <f>E16-G16</f>
        <v>43000</v>
      </c>
    </row>
    <row r="17" spans="1:8" ht="16.5" customHeight="1">
      <c r="A17" s="24">
        <v>750</v>
      </c>
      <c r="B17" s="25"/>
      <c r="C17" s="24"/>
      <c r="D17" s="21" t="s">
        <v>64</v>
      </c>
      <c r="E17" s="52"/>
      <c r="F17" s="53"/>
      <c r="G17" s="54"/>
      <c r="H17" s="55"/>
    </row>
    <row r="18" spans="1:8" ht="15.75" customHeight="1">
      <c r="A18" s="24"/>
      <c r="B18" s="25">
        <v>75023</v>
      </c>
      <c r="C18" s="24"/>
      <c r="D18" s="33" t="s">
        <v>20</v>
      </c>
      <c r="E18" s="52"/>
      <c r="F18" s="53"/>
      <c r="G18" s="54"/>
      <c r="H18" s="55"/>
    </row>
    <row r="19" spans="1:8" ht="15.75" customHeight="1">
      <c r="A19" s="24"/>
      <c r="B19" s="25"/>
      <c r="C19" s="26">
        <v>4260</v>
      </c>
      <c r="D19" s="39" t="s">
        <v>25</v>
      </c>
      <c r="E19" s="56">
        <v>16400</v>
      </c>
      <c r="F19" s="57">
        <v>4000</v>
      </c>
      <c r="G19" s="54">
        <v>0</v>
      </c>
      <c r="H19" s="55">
        <f>E19+F19</f>
        <v>20400</v>
      </c>
    </row>
    <row r="20" spans="1:8" ht="15.75" customHeight="1">
      <c r="A20" s="24"/>
      <c r="B20" s="25"/>
      <c r="C20" s="38">
        <v>4350</v>
      </c>
      <c r="D20" s="77" t="s">
        <v>69</v>
      </c>
      <c r="E20" s="56">
        <v>8000</v>
      </c>
      <c r="F20" s="57">
        <v>5000</v>
      </c>
      <c r="G20" s="54">
        <v>0</v>
      </c>
      <c r="H20" s="55">
        <f>E20+F20</f>
        <v>13000</v>
      </c>
    </row>
    <row r="21" spans="1:8" ht="32.25" customHeight="1">
      <c r="A21" s="24"/>
      <c r="B21" s="25"/>
      <c r="C21" s="38">
        <v>4360</v>
      </c>
      <c r="D21" s="77" t="s">
        <v>39</v>
      </c>
      <c r="E21" s="56">
        <v>35000</v>
      </c>
      <c r="F21" s="57">
        <v>0</v>
      </c>
      <c r="G21" s="54">
        <v>6000</v>
      </c>
      <c r="H21" s="55">
        <f>E21-G21</f>
        <v>29000</v>
      </c>
    </row>
    <row r="22" spans="1:8" ht="31.5" customHeight="1">
      <c r="A22" s="24"/>
      <c r="B22" s="25"/>
      <c r="C22" s="38">
        <v>4370</v>
      </c>
      <c r="D22" s="77" t="s">
        <v>53</v>
      </c>
      <c r="E22" s="56">
        <v>22000</v>
      </c>
      <c r="F22" s="57">
        <v>0</v>
      </c>
      <c r="G22" s="54">
        <v>3000</v>
      </c>
      <c r="H22" s="55">
        <f>E22-G22</f>
        <v>19000</v>
      </c>
    </row>
    <row r="23" spans="1:8" ht="32.25" customHeight="1">
      <c r="A23" s="24"/>
      <c r="B23" s="25"/>
      <c r="C23" s="38">
        <v>4740</v>
      </c>
      <c r="D23" s="77" t="s">
        <v>74</v>
      </c>
      <c r="E23" s="56">
        <v>10000</v>
      </c>
      <c r="F23" s="57">
        <v>0</v>
      </c>
      <c r="G23" s="54">
        <v>2000</v>
      </c>
      <c r="H23" s="55">
        <f>E23-G23</f>
        <v>8000</v>
      </c>
    </row>
    <row r="24" spans="1:8" ht="31.5" customHeight="1">
      <c r="A24" s="24"/>
      <c r="B24" s="25"/>
      <c r="C24" s="26">
        <v>4750</v>
      </c>
      <c r="D24" s="39" t="s">
        <v>22</v>
      </c>
      <c r="E24" s="56">
        <v>23000</v>
      </c>
      <c r="F24" s="57">
        <v>2000</v>
      </c>
      <c r="G24" s="54">
        <v>0</v>
      </c>
      <c r="H24" s="55">
        <f>E24+F24</f>
        <v>25000</v>
      </c>
    </row>
    <row r="25" spans="1:8" ht="15.75" customHeight="1">
      <c r="A25" s="24"/>
      <c r="B25" s="25">
        <v>75095</v>
      </c>
      <c r="C25" s="38"/>
      <c r="D25" s="33" t="s">
        <v>59</v>
      </c>
      <c r="E25" s="56"/>
      <c r="F25" s="57"/>
      <c r="G25" s="54"/>
      <c r="H25" s="55"/>
    </row>
    <row r="26" spans="1:8" ht="15.75" customHeight="1">
      <c r="A26" s="24"/>
      <c r="B26" s="25"/>
      <c r="C26" s="38">
        <v>4210</v>
      </c>
      <c r="D26" s="65" t="s">
        <v>19</v>
      </c>
      <c r="E26" s="56">
        <v>27800</v>
      </c>
      <c r="F26" s="57">
        <v>8000</v>
      </c>
      <c r="G26" s="54">
        <v>0</v>
      </c>
      <c r="H26" s="55">
        <f>E26+F26</f>
        <v>35800</v>
      </c>
    </row>
    <row r="27" spans="1:8" ht="30.75" customHeight="1">
      <c r="A27" s="24">
        <v>754</v>
      </c>
      <c r="B27" s="25"/>
      <c r="C27" s="38"/>
      <c r="D27" s="33" t="s">
        <v>23</v>
      </c>
      <c r="E27" s="56"/>
      <c r="F27" s="57"/>
      <c r="G27" s="54"/>
      <c r="H27" s="55"/>
    </row>
    <row r="28" spans="1:8" ht="15.75" customHeight="1">
      <c r="A28" s="24"/>
      <c r="B28" s="25">
        <v>75412</v>
      </c>
      <c r="C28" s="38"/>
      <c r="D28" s="33" t="s">
        <v>24</v>
      </c>
      <c r="E28" s="56"/>
      <c r="F28" s="57"/>
      <c r="G28" s="54"/>
      <c r="H28" s="55"/>
    </row>
    <row r="29" spans="1:8" ht="16.5" customHeight="1">
      <c r="A29" s="24"/>
      <c r="B29" s="25"/>
      <c r="C29" s="26">
        <v>4430</v>
      </c>
      <c r="D29" s="51" t="s">
        <v>26</v>
      </c>
      <c r="E29" s="56">
        <v>23000</v>
      </c>
      <c r="F29" s="57">
        <v>3000</v>
      </c>
      <c r="G29" s="54">
        <v>0</v>
      </c>
      <c r="H29" s="55">
        <f>E29+F29</f>
        <v>26000</v>
      </c>
    </row>
    <row r="30" spans="1:8" ht="16.5" customHeight="1">
      <c r="A30" s="24">
        <v>758</v>
      </c>
      <c r="B30" s="25"/>
      <c r="C30" s="26"/>
      <c r="D30" s="33" t="s">
        <v>27</v>
      </c>
      <c r="E30" s="58"/>
      <c r="F30" s="53"/>
      <c r="G30" s="54"/>
      <c r="H30" s="55"/>
    </row>
    <row r="31" spans="1:8" ht="16.5" customHeight="1">
      <c r="A31" s="24"/>
      <c r="B31" s="25">
        <v>75818</v>
      </c>
      <c r="C31" s="26"/>
      <c r="D31" s="34" t="s">
        <v>28</v>
      </c>
      <c r="E31" s="58"/>
      <c r="F31" s="53"/>
      <c r="G31" s="54"/>
      <c r="H31" s="55"/>
    </row>
    <row r="32" spans="1:8" ht="16.5" customHeight="1">
      <c r="A32" s="24"/>
      <c r="B32" s="25"/>
      <c r="C32" s="26">
        <v>4810</v>
      </c>
      <c r="D32" s="19" t="s">
        <v>29</v>
      </c>
      <c r="E32" s="29">
        <v>30854</v>
      </c>
      <c r="F32" s="30">
        <v>0</v>
      </c>
      <c r="G32" s="31">
        <v>11000</v>
      </c>
      <c r="H32" s="32">
        <f>E32-G32</f>
        <v>19854</v>
      </c>
    </row>
    <row r="33" spans="1:8" ht="16.5" customHeight="1">
      <c r="A33" s="24"/>
      <c r="B33" s="25"/>
      <c r="C33" s="38"/>
      <c r="D33" s="19"/>
      <c r="E33" s="29"/>
      <c r="F33" s="30"/>
      <c r="G33" s="31"/>
      <c r="H33" s="32"/>
    </row>
    <row r="34" spans="1:8" ht="15.75" customHeight="1">
      <c r="A34" s="27" t="s">
        <v>30</v>
      </c>
      <c r="B34" s="28"/>
      <c r="C34" s="10"/>
      <c r="D34" s="23" t="s">
        <v>31</v>
      </c>
      <c r="E34" s="40"/>
      <c r="F34" s="37"/>
      <c r="G34" s="32"/>
      <c r="H34" s="32"/>
    </row>
    <row r="35" spans="1:8" ht="15.75" customHeight="1">
      <c r="A35" s="10"/>
      <c r="B35" s="11" t="s">
        <v>32</v>
      </c>
      <c r="C35" s="10"/>
      <c r="D35" s="18" t="s">
        <v>33</v>
      </c>
      <c r="E35" s="32"/>
      <c r="F35" s="37"/>
      <c r="G35" s="32"/>
      <c r="H35" s="32"/>
    </row>
    <row r="36" spans="1:8" ht="31.5" customHeight="1">
      <c r="A36" s="10"/>
      <c r="B36" s="11"/>
      <c r="C36" s="10" t="s">
        <v>46</v>
      </c>
      <c r="D36" s="19" t="s">
        <v>47</v>
      </c>
      <c r="E36" s="63">
        <v>183100</v>
      </c>
      <c r="F36" s="29">
        <v>0</v>
      </c>
      <c r="G36" s="37">
        <v>2500</v>
      </c>
      <c r="H36" s="29">
        <f>E36-G36</f>
        <v>180600</v>
      </c>
    </row>
    <row r="37" spans="1:8" ht="16.5" customHeight="1">
      <c r="A37" s="10"/>
      <c r="B37" s="11"/>
      <c r="C37" s="10" t="s">
        <v>14</v>
      </c>
      <c r="D37" s="19" t="s">
        <v>15</v>
      </c>
      <c r="E37" s="63">
        <v>2712137</v>
      </c>
      <c r="F37" s="29">
        <v>0</v>
      </c>
      <c r="G37" s="29">
        <v>38473</v>
      </c>
      <c r="H37" s="29">
        <f>E37-G37</f>
        <v>2673664</v>
      </c>
    </row>
    <row r="38" spans="1:8" ht="16.5" customHeight="1">
      <c r="A38" s="10"/>
      <c r="B38" s="11"/>
      <c r="C38" s="10" t="s">
        <v>60</v>
      </c>
      <c r="D38" s="62" t="s">
        <v>21</v>
      </c>
      <c r="E38" s="37">
        <v>184419</v>
      </c>
      <c r="F38" s="29">
        <v>0</v>
      </c>
      <c r="G38" s="29">
        <v>2770</v>
      </c>
      <c r="H38" s="29">
        <f>E38-G38</f>
        <v>181649</v>
      </c>
    </row>
    <row r="39" spans="1:8" ht="16.5" customHeight="1">
      <c r="A39" s="10"/>
      <c r="B39" s="11"/>
      <c r="C39" s="10" t="s">
        <v>34</v>
      </c>
      <c r="D39" s="62" t="s">
        <v>35</v>
      </c>
      <c r="E39" s="37">
        <v>474820</v>
      </c>
      <c r="F39" s="29">
        <v>0</v>
      </c>
      <c r="G39" s="29">
        <v>15000</v>
      </c>
      <c r="H39" s="29">
        <f>E39-G39</f>
        <v>459820</v>
      </c>
    </row>
    <row r="40" spans="1:8" ht="16.5" customHeight="1">
      <c r="A40" s="10"/>
      <c r="B40" s="11"/>
      <c r="C40" s="10" t="s">
        <v>48</v>
      </c>
      <c r="D40" s="70" t="s">
        <v>49</v>
      </c>
      <c r="E40" s="37">
        <v>74495</v>
      </c>
      <c r="F40" s="29">
        <v>0</v>
      </c>
      <c r="G40" s="29">
        <v>3000</v>
      </c>
      <c r="H40" s="29">
        <f>E40-G40</f>
        <v>71495</v>
      </c>
    </row>
    <row r="41" spans="1:8" ht="16.5" customHeight="1">
      <c r="A41" s="10"/>
      <c r="B41" s="11"/>
      <c r="C41" s="10" t="s">
        <v>18</v>
      </c>
      <c r="D41" s="65" t="s">
        <v>19</v>
      </c>
      <c r="E41" s="37">
        <v>129031</v>
      </c>
      <c r="F41" s="29">
        <v>43831</v>
      </c>
      <c r="G41" s="29">
        <v>0</v>
      </c>
      <c r="H41" s="29">
        <f>E41+F41</f>
        <v>172862</v>
      </c>
    </row>
    <row r="42" spans="1:8" ht="33" customHeight="1">
      <c r="A42" s="10"/>
      <c r="B42" s="11"/>
      <c r="C42" s="10" t="s">
        <v>66</v>
      </c>
      <c r="D42" s="71" t="s">
        <v>68</v>
      </c>
      <c r="E42" s="37">
        <v>5300</v>
      </c>
      <c r="F42" s="29">
        <v>200</v>
      </c>
      <c r="G42" s="29">
        <v>0</v>
      </c>
      <c r="H42" s="29">
        <f>E42+F42</f>
        <v>5500</v>
      </c>
    </row>
    <row r="43" spans="1:8" ht="16.5" customHeight="1">
      <c r="A43" s="10"/>
      <c r="B43" s="11"/>
      <c r="C43" s="10" t="s">
        <v>36</v>
      </c>
      <c r="D43" s="39" t="s">
        <v>25</v>
      </c>
      <c r="E43" s="37">
        <v>32500</v>
      </c>
      <c r="F43" s="29">
        <v>1000</v>
      </c>
      <c r="G43" s="29">
        <v>0</v>
      </c>
      <c r="H43" s="29">
        <f>E43+F43</f>
        <v>33500</v>
      </c>
    </row>
    <row r="44" spans="1:8" ht="16.5" customHeight="1">
      <c r="A44" s="10"/>
      <c r="B44" s="11"/>
      <c r="C44" s="10" t="s">
        <v>37</v>
      </c>
      <c r="D44" s="19" t="s">
        <v>38</v>
      </c>
      <c r="E44" s="29">
        <v>8400</v>
      </c>
      <c r="F44" s="37">
        <v>1000</v>
      </c>
      <c r="G44" s="29">
        <v>0</v>
      </c>
      <c r="H44" s="29">
        <f>E44+F44</f>
        <v>9400</v>
      </c>
    </row>
    <row r="45" spans="1:8" ht="16.5" customHeight="1">
      <c r="A45" s="10"/>
      <c r="B45" s="11"/>
      <c r="C45" s="10" t="s">
        <v>16</v>
      </c>
      <c r="D45" s="22" t="s">
        <v>17</v>
      </c>
      <c r="E45" s="29">
        <v>36944</v>
      </c>
      <c r="F45" s="37">
        <v>1000</v>
      </c>
      <c r="G45" s="29">
        <v>0</v>
      </c>
      <c r="H45" s="29">
        <f>E45+F45</f>
        <v>37944</v>
      </c>
    </row>
    <row r="46" spans="1:8" ht="16.5" customHeight="1">
      <c r="A46" s="10"/>
      <c r="B46" s="11"/>
      <c r="C46" s="10" t="s">
        <v>67</v>
      </c>
      <c r="D46" s="69" t="s">
        <v>69</v>
      </c>
      <c r="E46" s="29">
        <v>4700</v>
      </c>
      <c r="F46" s="37">
        <v>0</v>
      </c>
      <c r="G46" s="29">
        <v>500</v>
      </c>
      <c r="H46" s="36">
        <f>E46-G46</f>
        <v>4200</v>
      </c>
    </row>
    <row r="47" spans="1:8" ht="32.25" customHeight="1">
      <c r="A47" s="10"/>
      <c r="B47" s="11"/>
      <c r="C47" s="10" t="s">
        <v>52</v>
      </c>
      <c r="D47" s="69" t="s">
        <v>53</v>
      </c>
      <c r="E47" s="29">
        <v>9000</v>
      </c>
      <c r="F47" s="37">
        <v>500</v>
      </c>
      <c r="G47" s="29">
        <v>0</v>
      </c>
      <c r="H47" s="36">
        <f>E47+F47</f>
        <v>9500</v>
      </c>
    </row>
    <row r="48" spans="1:8" ht="16.5" customHeight="1">
      <c r="A48" s="10"/>
      <c r="B48" s="11"/>
      <c r="C48" s="10" t="s">
        <v>40</v>
      </c>
      <c r="D48" s="69" t="s">
        <v>41</v>
      </c>
      <c r="E48" s="29">
        <v>9500</v>
      </c>
      <c r="F48" s="37">
        <v>500</v>
      </c>
      <c r="G48" s="29">
        <v>0</v>
      </c>
      <c r="H48" s="36">
        <f>E48+F48</f>
        <v>10000</v>
      </c>
    </row>
    <row r="49" spans="1:8" ht="30.75" customHeight="1">
      <c r="A49" s="10"/>
      <c r="B49" s="11"/>
      <c r="C49" s="10" t="s">
        <v>43</v>
      </c>
      <c r="D49" s="19" t="s">
        <v>22</v>
      </c>
      <c r="E49" s="29">
        <v>10000</v>
      </c>
      <c r="F49" s="37">
        <v>800</v>
      </c>
      <c r="G49" s="29">
        <v>0</v>
      </c>
      <c r="H49" s="36">
        <f>E49+F49</f>
        <v>10800</v>
      </c>
    </row>
    <row r="50" spans="1:8" ht="30.75" customHeight="1">
      <c r="A50" s="10"/>
      <c r="B50" s="11" t="s">
        <v>44</v>
      </c>
      <c r="C50" s="10"/>
      <c r="D50" s="18" t="s">
        <v>45</v>
      </c>
      <c r="E50" s="29"/>
      <c r="F50" s="37"/>
      <c r="G50" s="29"/>
      <c r="H50" s="36"/>
    </row>
    <row r="51" spans="1:8" ht="31.5" customHeight="1">
      <c r="A51" s="10"/>
      <c r="B51" s="11"/>
      <c r="C51" s="10" t="s">
        <v>46</v>
      </c>
      <c r="D51" s="19" t="s">
        <v>47</v>
      </c>
      <c r="E51" s="29">
        <v>18890</v>
      </c>
      <c r="F51" s="37">
        <v>750</v>
      </c>
      <c r="G51" s="29">
        <v>0</v>
      </c>
      <c r="H51" s="36">
        <f>E51+F51</f>
        <v>19640</v>
      </c>
    </row>
    <row r="52" spans="1:8" ht="18" customHeight="1">
      <c r="A52" s="10"/>
      <c r="B52" s="11"/>
      <c r="C52" s="10" t="s">
        <v>14</v>
      </c>
      <c r="D52" s="19" t="s">
        <v>15</v>
      </c>
      <c r="E52" s="29">
        <v>199950</v>
      </c>
      <c r="F52" s="37">
        <v>12000</v>
      </c>
      <c r="G52" s="29">
        <v>0</v>
      </c>
      <c r="H52" s="36">
        <f>E52+F52</f>
        <v>211950</v>
      </c>
    </row>
    <row r="53" spans="1:8" ht="18" customHeight="1">
      <c r="A53" s="10"/>
      <c r="B53" s="11"/>
      <c r="C53" s="10" t="s">
        <v>60</v>
      </c>
      <c r="D53" s="35" t="s">
        <v>21</v>
      </c>
      <c r="E53" s="29">
        <v>15210</v>
      </c>
      <c r="F53" s="37">
        <v>0</v>
      </c>
      <c r="G53" s="29">
        <v>498</v>
      </c>
      <c r="H53" s="36">
        <f>E53-G53</f>
        <v>14712</v>
      </c>
    </row>
    <row r="54" spans="1:8" ht="16.5" customHeight="1">
      <c r="A54" s="10"/>
      <c r="B54" s="11"/>
      <c r="C54" s="10" t="s">
        <v>34</v>
      </c>
      <c r="D54" s="35" t="s">
        <v>35</v>
      </c>
      <c r="E54" s="29">
        <v>36446</v>
      </c>
      <c r="F54" s="37">
        <v>980</v>
      </c>
      <c r="G54" s="29">
        <v>0</v>
      </c>
      <c r="H54" s="36">
        <f>E54+F54</f>
        <v>37426</v>
      </c>
    </row>
    <row r="55" spans="1:8" ht="15.75" customHeight="1">
      <c r="A55" s="10"/>
      <c r="B55" s="11" t="s">
        <v>50</v>
      </c>
      <c r="C55" s="10"/>
      <c r="D55" s="20" t="s">
        <v>51</v>
      </c>
      <c r="E55" s="41"/>
      <c r="F55" s="42"/>
      <c r="G55" s="41"/>
      <c r="H55" s="41"/>
    </row>
    <row r="56" spans="1:8" ht="16.5" customHeight="1">
      <c r="A56" s="10"/>
      <c r="B56" s="11"/>
      <c r="C56" s="10" t="s">
        <v>14</v>
      </c>
      <c r="D56" s="19" t="s">
        <v>15</v>
      </c>
      <c r="E56" s="59">
        <v>1209123</v>
      </c>
      <c r="F56" s="59">
        <v>0</v>
      </c>
      <c r="G56" s="60">
        <v>19200</v>
      </c>
      <c r="H56" s="59">
        <f>E56-G56</f>
        <v>1189923</v>
      </c>
    </row>
    <row r="57" spans="1:8" ht="16.5" customHeight="1">
      <c r="A57" s="10"/>
      <c r="B57" s="11"/>
      <c r="C57" s="10" t="s">
        <v>60</v>
      </c>
      <c r="D57" s="35" t="s">
        <v>21</v>
      </c>
      <c r="E57" s="59">
        <v>83689</v>
      </c>
      <c r="F57" s="66">
        <v>0</v>
      </c>
      <c r="G57" s="60">
        <v>270</v>
      </c>
      <c r="H57" s="59">
        <f>E57-G57</f>
        <v>83419</v>
      </c>
    </row>
    <row r="58" spans="1:8" ht="16.5" customHeight="1">
      <c r="A58" s="10"/>
      <c r="B58" s="11"/>
      <c r="C58" s="10" t="s">
        <v>34</v>
      </c>
      <c r="D58" s="68" t="s">
        <v>35</v>
      </c>
      <c r="E58" s="59">
        <v>208728</v>
      </c>
      <c r="F58" s="66">
        <v>0</v>
      </c>
      <c r="G58" s="60">
        <v>4000</v>
      </c>
      <c r="H58" s="59">
        <f>E58-G58</f>
        <v>204728</v>
      </c>
    </row>
    <row r="59" spans="1:8" ht="16.5" customHeight="1">
      <c r="A59" s="10"/>
      <c r="B59" s="11"/>
      <c r="C59" s="10" t="s">
        <v>18</v>
      </c>
      <c r="D59" s="22" t="s">
        <v>19</v>
      </c>
      <c r="E59" s="29">
        <v>61811</v>
      </c>
      <c r="F59" s="36">
        <v>18000</v>
      </c>
      <c r="G59" s="37">
        <v>0</v>
      </c>
      <c r="H59" s="29">
        <f>E59+F59</f>
        <v>79811</v>
      </c>
    </row>
    <row r="60" spans="1:8" ht="31.5" customHeight="1">
      <c r="A60" s="10"/>
      <c r="B60" s="11"/>
      <c r="C60" s="10" t="s">
        <v>66</v>
      </c>
      <c r="D60" s="69" t="s">
        <v>68</v>
      </c>
      <c r="E60" s="29">
        <v>2400</v>
      </c>
      <c r="F60" s="36">
        <v>250</v>
      </c>
      <c r="G60" s="37">
        <v>0</v>
      </c>
      <c r="H60" s="29">
        <f>E60+F60</f>
        <v>2650</v>
      </c>
    </row>
    <row r="61" spans="1:8" ht="16.5" customHeight="1">
      <c r="A61" s="10"/>
      <c r="B61" s="11"/>
      <c r="C61" s="10" t="s">
        <v>36</v>
      </c>
      <c r="D61" s="39" t="s">
        <v>25</v>
      </c>
      <c r="E61" s="29">
        <v>14000</v>
      </c>
      <c r="F61" s="36">
        <v>1500</v>
      </c>
      <c r="G61" s="37">
        <v>0</v>
      </c>
      <c r="H61" s="29">
        <f>E61+F61</f>
        <v>15500</v>
      </c>
    </row>
    <row r="62" spans="1:8" ht="16.5" customHeight="1">
      <c r="A62" s="10"/>
      <c r="B62" s="11"/>
      <c r="C62" s="10" t="s">
        <v>16</v>
      </c>
      <c r="D62" s="22" t="s">
        <v>17</v>
      </c>
      <c r="E62" s="29">
        <v>15500</v>
      </c>
      <c r="F62" s="36">
        <v>2000</v>
      </c>
      <c r="G62" s="37">
        <v>0</v>
      </c>
      <c r="H62" s="29">
        <f>E62+F62</f>
        <v>17500</v>
      </c>
    </row>
    <row r="63" spans="1:8" ht="32.25" customHeight="1">
      <c r="A63" s="10"/>
      <c r="B63" s="11"/>
      <c r="C63" s="10" t="s">
        <v>43</v>
      </c>
      <c r="D63" s="22" t="s">
        <v>22</v>
      </c>
      <c r="E63" s="29">
        <v>4100</v>
      </c>
      <c r="F63" s="36">
        <v>1900</v>
      </c>
      <c r="G63" s="37">
        <v>0</v>
      </c>
      <c r="H63" s="29">
        <f>E63+F63</f>
        <v>6000</v>
      </c>
    </row>
    <row r="64" spans="1:8" ht="15.75" customHeight="1">
      <c r="A64" s="10"/>
      <c r="B64" s="11" t="s">
        <v>54</v>
      </c>
      <c r="C64" s="10"/>
      <c r="D64" s="18" t="s">
        <v>55</v>
      </c>
      <c r="E64" s="29"/>
      <c r="F64" s="29"/>
      <c r="G64" s="37"/>
      <c r="H64" s="29"/>
    </row>
    <row r="65" spans="1:8" ht="16.5" customHeight="1">
      <c r="A65" s="10"/>
      <c r="B65" s="11"/>
      <c r="C65" s="10" t="s">
        <v>16</v>
      </c>
      <c r="D65" s="22" t="s">
        <v>17</v>
      </c>
      <c r="E65" s="29">
        <v>19200</v>
      </c>
      <c r="F65" s="29">
        <v>0</v>
      </c>
      <c r="G65" s="37">
        <v>4350</v>
      </c>
      <c r="H65" s="29">
        <f>E65-G65</f>
        <v>14850</v>
      </c>
    </row>
    <row r="66" spans="1:8" ht="16.5" customHeight="1">
      <c r="A66" s="10"/>
      <c r="B66" s="11"/>
      <c r="C66" s="10" t="s">
        <v>40</v>
      </c>
      <c r="D66" s="69" t="s">
        <v>41</v>
      </c>
      <c r="E66" s="29">
        <v>3707</v>
      </c>
      <c r="F66" s="29">
        <v>1550</v>
      </c>
      <c r="G66" s="37">
        <v>0</v>
      </c>
      <c r="H66" s="29">
        <f>E66+F66</f>
        <v>5257</v>
      </c>
    </row>
    <row r="67" spans="1:8" ht="32.25" customHeight="1">
      <c r="A67" s="10"/>
      <c r="B67" s="11"/>
      <c r="C67" s="10" t="s">
        <v>56</v>
      </c>
      <c r="D67" s="19" t="s">
        <v>57</v>
      </c>
      <c r="E67" s="29">
        <v>8545</v>
      </c>
      <c r="F67" s="29">
        <v>2800</v>
      </c>
      <c r="G67" s="37">
        <v>0</v>
      </c>
      <c r="H67" s="29">
        <f>E67+F67</f>
        <v>11345</v>
      </c>
    </row>
    <row r="68" spans="1:8" ht="15.75" customHeight="1">
      <c r="A68" s="10"/>
      <c r="B68" s="11" t="s">
        <v>58</v>
      </c>
      <c r="C68" s="10"/>
      <c r="D68" s="61" t="s">
        <v>59</v>
      </c>
      <c r="E68" s="29"/>
      <c r="F68" s="29"/>
      <c r="G68" s="37"/>
      <c r="H68" s="29"/>
    </row>
    <row r="69" spans="1:8" ht="15.75" customHeight="1">
      <c r="A69" s="10"/>
      <c r="B69" s="11"/>
      <c r="C69" s="10" t="s">
        <v>14</v>
      </c>
      <c r="D69" s="19" t="s">
        <v>15</v>
      </c>
      <c r="E69" s="29">
        <v>90000</v>
      </c>
      <c r="F69" s="29">
        <v>0</v>
      </c>
      <c r="G69" s="37">
        <v>1000</v>
      </c>
      <c r="H69" s="29">
        <f>E69-G69</f>
        <v>89000</v>
      </c>
    </row>
    <row r="70" spans="1:8" ht="15.75" customHeight="1">
      <c r="A70" s="10"/>
      <c r="B70" s="11"/>
      <c r="C70" s="10" t="s">
        <v>16</v>
      </c>
      <c r="D70" s="22" t="s">
        <v>17</v>
      </c>
      <c r="E70" s="29">
        <v>134713</v>
      </c>
      <c r="F70" s="37">
        <v>500</v>
      </c>
      <c r="G70" s="29">
        <v>0</v>
      </c>
      <c r="H70" s="29">
        <f>E70+F70</f>
        <v>135213</v>
      </c>
    </row>
    <row r="71" spans="1:8" ht="31.5" customHeight="1">
      <c r="A71" s="10"/>
      <c r="B71" s="11"/>
      <c r="C71" s="10" t="s">
        <v>52</v>
      </c>
      <c r="D71" s="69" t="s">
        <v>53</v>
      </c>
      <c r="E71" s="29">
        <v>1000</v>
      </c>
      <c r="F71" s="37">
        <v>0</v>
      </c>
      <c r="G71" s="29">
        <v>500</v>
      </c>
      <c r="H71" s="29">
        <f>E71-G71</f>
        <v>500</v>
      </c>
    </row>
    <row r="72" spans="1:8" ht="15.75" customHeight="1">
      <c r="A72" s="10"/>
      <c r="B72" s="11"/>
      <c r="C72" s="10" t="s">
        <v>42</v>
      </c>
      <c r="D72" s="69" t="s">
        <v>26</v>
      </c>
      <c r="E72" s="29">
        <v>6200</v>
      </c>
      <c r="F72" s="37">
        <v>0</v>
      </c>
      <c r="G72" s="29">
        <v>1500</v>
      </c>
      <c r="H72" s="29">
        <f>E72-G72</f>
        <v>4700</v>
      </c>
    </row>
    <row r="73" spans="1:8" ht="31.5" customHeight="1">
      <c r="A73" s="10"/>
      <c r="B73" s="11"/>
      <c r="C73" s="10" t="s">
        <v>56</v>
      </c>
      <c r="D73" s="19" t="s">
        <v>57</v>
      </c>
      <c r="E73" s="29">
        <v>1500</v>
      </c>
      <c r="F73" s="37">
        <v>700</v>
      </c>
      <c r="G73" s="29">
        <v>0</v>
      </c>
      <c r="H73" s="29">
        <f>E73+F73</f>
        <v>2200</v>
      </c>
    </row>
    <row r="74" spans="1:8" ht="33" customHeight="1">
      <c r="A74" s="10"/>
      <c r="B74" s="11"/>
      <c r="C74" s="10" t="s">
        <v>43</v>
      </c>
      <c r="D74" s="22" t="s">
        <v>22</v>
      </c>
      <c r="E74" s="67">
        <v>2000</v>
      </c>
      <c r="F74" s="37">
        <v>1800</v>
      </c>
      <c r="G74" s="67">
        <v>0</v>
      </c>
      <c r="H74" s="67">
        <f>E74+F74</f>
        <v>3800</v>
      </c>
    </row>
    <row r="75" spans="1:59" ht="16.5" customHeight="1">
      <c r="A75" s="12"/>
      <c r="B75" s="13"/>
      <c r="C75" s="13"/>
      <c r="D75" s="64" t="s">
        <v>61</v>
      </c>
      <c r="E75" s="15" t="s">
        <v>62</v>
      </c>
      <c r="F75" s="16">
        <f>SUM(F13:F74)</f>
        <v>118561</v>
      </c>
      <c r="G75" s="16">
        <f>SUM(G13:G74)</f>
        <v>118561</v>
      </c>
      <c r="H75" s="17" t="s">
        <v>62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sheetProtection/>
  <mergeCells count="10">
    <mergeCell ref="C7:C12"/>
    <mergeCell ref="D7:D12"/>
    <mergeCell ref="F7:G8"/>
    <mergeCell ref="F9:F12"/>
    <mergeCell ref="E1:F1"/>
    <mergeCell ref="E2:H2"/>
    <mergeCell ref="A5:H5"/>
    <mergeCell ref="G9:G12"/>
    <mergeCell ref="A7:A12"/>
    <mergeCell ref="E3:H3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2008-11-03T13:46:20Z</cp:lastPrinted>
  <dcterms:created xsi:type="dcterms:W3CDTF">2008-10-02T11:50:39Z</dcterms:created>
  <dcterms:modified xsi:type="dcterms:W3CDTF">2008-11-03T14:00:55Z</dcterms:modified>
  <cp:category/>
  <cp:version/>
  <cp:contentType/>
  <cp:contentStatus/>
</cp:coreProperties>
</file>