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MOWIENIA_PUBLICZNE\2019\_ZAMOWIENIA_DO_30_TYS_2019\IR_78_2019_droga_do_pol_Skorzeszyce\"/>
    </mc:Choice>
  </mc:AlternateContent>
  <bookViews>
    <workbookView xWindow="0" yWindow="0" windowWidth="28755" windowHeight="12360"/>
  </bookViews>
  <sheets>
    <sheet name="Droga 870m Skorzeszyce" sheetId="2" r:id="rId1"/>
  </sheets>
  <calcPr calcId="152511"/>
</workbook>
</file>

<file path=xl/calcChain.xml><?xml version="1.0" encoding="utf-8"?>
<calcChain xmlns="http://schemas.openxmlformats.org/spreadsheetml/2006/main">
  <c r="G15" i="2" l="1"/>
  <c r="G13" i="2"/>
  <c r="G11" i="2"/>
  <c r="G9" i="2"/>
  <c r="G17" i="2" l="1"/>
  <c r="G18" i="2" s="1"/>
  <c r="G19" i="2" s="1"/>
</calcChain>
</file>

<file path=xl/sharedStrings.xml><?xml version="1.0" encoding="utf-8"?>
<sst xmlns="http://schemas.openxmlformats.org/spreadsheetml/2006/main" count="35" uniqueCount="26">
  <si>
    <t>Lp.</t>
  </si>
  <si>
    <t>Podstawa</t>
  </si>
  <si>
    <t>wyceny</t>
  </si>
  <si>
    <t>Opis pozycji kosztorysowych</t>
  </si>
  <si>
    <t>Obmiar</t>
  </si>
  <si>
    <t>J.m.</t>
  </si>
  <si>
    <t>Cena jedn.</t>
  </si>
  <si>
    <t>Wartość</t>
  </si>
  <si>
    <t>krotność = 1,00</t>
  </si>
  <si>
    <t>Razem:</t>
  </si>
  <si>
    <t>Podbudowa</t>
  </si>
  <si>
    <t>KNNR 6</t>
  </si>
  <si>
    <t>0101-020-050</t>
  </si>
  <si>
    <t>m2</t>
  </si>
  <si>
    <t>0104-030-050</t>
  </si>
  <si>
    <t>0113-010-050</t>
  </si>
  <si>
    <t>0113-040-050</t>
  </si>
  <si>
    <t>Netto</t>
  </si>
  <si>
    <t>VAT</t>
  </si>
  <si>
    <t>Brutto</t>
  </si>
  <si>
    <t>Roboty ziemne pod koryto nowej nawierzchni wykonywane koparkami przedsiębiernymi z transportem urobku samochodami samowyładowczymi na odległość 10 km na głębokość 30 cm</t>
  </si>
  <si>
    <t>Mechaniczne wykonanie i zagęszczanie warstwy odsączającej z ziemi kategorii G1,grubość warstwy po zagęszczeniu 10 cm</t>
  </si>
  <si>
    <t>Dolna warstwa podbudowy z kruszywa łamanego 0-63,grubość warstwy po zagęszczeniu 15 cm</t>
  </si>
  <si>
    <t>Górna warstwa podbudowy z kruszywa łamanego 0-31,5,grubość warstwy po zagęszczeniu 10 cm</t>
  </si>
  <si>
    <t>Modernizacja drogi dojazdowej do pól i łąk oznaczonej jako działka nr 469 na odcinku 870 mb w miejscowości Skorzeszyce, gmina Górno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</si>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</sst>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44" fontId="3" fillId="0" borderId="0" xfId="0" applyNumberFormat="1" applyFont="1"/>
    <xf numFmtId="44" fontId="3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0" fontId="2" fillId="0" borderId="5" xfId="0" applyFont="1" applyBorder="1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4" fontId="2" fillId="0" borderId="5" xfId="1" applyFont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20" zoomScaleNormal="120" workbookViewId="0">
      <selection activeCell="H9" sqref="H9"/>
    </sheetView>
  </sheetViews>
  <sheetFormatPr defaultColWidth="9.140625" defaultRowHeight="12" x14ac:dyDescent="0.2"/>
  <cols>
    <col min="1" max="1" width="4.28515625" style="1" customWidth="1"/>
    <col min="2" max="2" width="9.140625" style="1"/>
    <col min="3" max="3" width="41.140625" style="1" customWidth="1"/>
    <col min="4" max="4" width="6.140625" style="1" bestFit="1" customWidth="1"/>
    <col min="5" max="5" width="5.28515625" style="1" customWidth="1"/>
    <col min="6" max="7" width="10.7109375" style="1" customWidth="1"/>
    <col min="8" max="8" width="11.5703125" style="1" bestFit="1" customWidth="1"/>
    <col min="9" max="9" width="9.140625" style="1"/>
    <col min="10" max="10" width="11.5703125" style="1" bestFit="1" customWidth="1"/>
    <col min="11" max="16384" width="9.140625" style="1"/>
  </cols>
  <sheetData>
    <row r="1" spans="1:7" ht="22.5" customHeight="1" x14ac:dyDescent="0.2">
      <c r="A1" s="25" t="s">
        <v>25</v>
      </c>
      <c r="B1" s="25"/>
      <c r="C1" s="25"/>
      <c r="D1" s="25"/>
      <c r="E1" s="25"/>
      <c r="F1" s="25"/>
      <c r="G1" s="25"/>
    </row>
    <row r="2" spans="1:7" ht="30" customHeight="1" x14ac:dyDescent="0.25">
      <c r="A2" s="26" t="s">
        <v>24</v>
      </c>
      <c r="B2" s="26"/>
      <c r="C2" s="26"/>
      <c r="D2" s="26"/>
      <c r="E2" s="26"/>
      <c r="F2" s="26"/>
      <c r="G2" s="26"/>
    </row>
    <row r="3" spans="1:7" ht="6" customHeight="1" x14ac:dyDescent="0.2"/>
    <row r="4" spans="1:7" x14ac:dyDescent="0.2">
      <c r="A4" s="19" t="s">
        <v>0</v>
      </c>
      <c r="B4" s="11" t="s">
        <v>1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</row>
    <row r="5" spans="1:7" x14ac:dyDescent="0.2">
      <c r="A5" s="27"/>
      <c r="B5" s="2"/>
      <c r="C5" s="27"/>
      <c r="D5" s="27"/>
      <c r="E5" s="27"/>
      <c r="F5" s="27"/>
      <c r="G5" s="27"/>
    </row>
    <row r="6" spans="1:7" x14ac:dyDescent="0.2">
      <c r="A6" s="20"/>
      <c r="B6" s="12" t="s">
        <v>2</v>
      </c>
      <c r="C6" s="20"/>
      <c r="D6" s="20"/>
      <c r="E6" s="20"/>
      <c r="F6" s="20"/>
      <c r="G6" s="20"/>
    </row>
    <row r="7" spans="1: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x14ac:dyDescent="0.2">
      <c r="A8" s="4">
        <v>1</v>
      </c>
      <c r="B8" s="4"/>
      <c r="C8" s="5" t="s">
        <v>10</v>
      </c>
      <c r="D8" s="4"/>
      <c r="E8" s="4"/>
      <c r="F8" s="4"/>
      <c r="G8" s="4"/>
    </row>
    <row r="9" spans="1:7" ht="51" customHeight="1" x14ac:dyDescent="0.2">
      <c r="A9" s="17">
        <v>1</v>
      </c>
      <c r="B9" s="13" t="s">
        <v>11</v>
      </c>
      <c r="C9" s="6" t="s">
        <v>20</v>
      </c>
      <c r="D9" s="19">
        <v>2610</v>
      </c>
      <c r="E9" s="21" t="s">
        <v>13</v>
      </c>
      <c r="F9" s="23"/>
      <c r="G9" s="23">
        <f>D9*F9</f>
        <v>0</v>
      </c>
    </row>
    <row r="10" spans="1:7" ht="24" x14ac:dyDescent="0.2">
      <c r="A10" s="18"/>
      <c r="B10" s="14" t="s">
        <v>12</v>
      </c>
      <c r="C10" s="14" t="s">
        <v>8</v>
      </c>
      <c r="D10" s="20"/>
      <c r="E10" s="22"/>
      <c r="F10" s="24"/>
      <c r="G10" s="24"/>
    </row>
    <row r="11" spans="1:7" ht="36" x14ac:dyDescent="0.2">
      <c r="A11" s="17">
        <v>2</v>
      </c>
      <c r="B11" s="13" t="s">
        <v>11</v>
      </c>
      <c r="C11" s="6" t="s">
        <v>21</v>
      </c>
      <c r="D11" s="19">
        <v>2610</v>
      </c>
      <c r="E11" s="21" t="s">
        <v>13</v>
      </c>
      <c r="F11" s="23"/>
      <c r="G11" s="23">
        <f t="shared" ref="G11" si="0">D11*F11</f>
        <v>0</v>
      </c>
    </row>
    <row r="12" spans="1:7" ht="24" x14ac:dyDescent="0.2">
      <c r="A12" s="18"/>
      <c r="B12" s="14" t="s">
        <v>14</v>
      </c>
      <c r="C12" s="14" t="s">
        <v>8</v>
      </c>
      <c r="D12" s="20"/>
      <c r="E12" s="22"/>
      <c r="F12" s="24"/>
      <c r="G12" s="24"/>
    </row>
    <row r="13" spans="1:7" ht="24" x14ac:dyDescent="0.2">
      <c r="A13" s="17">
        <v>3</v>
      </c>
      <c r="B13" s="13" t="s">
        <v>11</v>
      </c>
      <c r="C13" s="6" t="s">
        <v>22</v>
      </c>
      <c r="D13" s="19">
        <v>2610</v>
      </c>
      <c r="E13" s="21" t="s">
        <v>13</v>
      </c>
      <c r="F13" s="23"/>
      <c r="G13" s="23">
        <f t="shared" ref="G13" si="1">D13*F13</f>
        <v>0</v>
      </c>
    </row>
    <row r="14" spans="1:7" ht="24" x14ac:dyDescent="0.2">
      <c r="A14" s="18"/>
      <c r="B14" s="14" t="s">
        <v>15</v>
      </c>
      <c r="C14" s="14" t="s">
        <v>8</v>
      </c>
      <c r="D14" s="20"/>
      <c r="E14" s="22"/>
      <c r="F14" s="24"/>
      <c r="G14" s="24"/>
    </row>
    <row r="15" spans="1:7" ht="24" x14ac:dyDescent="0.2">
      <c r="A15" s="17">
        <v>4</v>
      </c>
      <c r="B15" s="13" t="s">
        <v>11</v>
      </c>
      <c r="C15" s="6" t="s">
        <v>23</v>
      </c>
      <c r="D15" s="19">
        <v>2610</v>
      </c>
      <c r="E15" s="21" t="s">
        <v>13</v>
      </c>
      <c r="F15" s="23"/>
      <c r="G15" s="23">
        <f t="shared" ref="G15" si="2">D15*F15</f>
        <v>0</v>
      </c>
    </row>
    <row r="16" spans="1:7" ht="24" x14ac:dyDescent="0.2">
      <c r="A16" s="18"/>
      <c r="B16" s="14" t="s">
        <v>16</v>
      </c>
      <c r="C16" s="14" t="s">
        <v>8</v>
      </c>
      <c r="D16" s="20"/>
      <c r="E16" s="22"/>
      <c r="F16" s="24"/>
      <c r="G16" s="24"/>
    </row>
    <row r="17" spans="1:10" ht="30" customHeight="1" x14ac:dyDescent="0.2">
      <c r="A17" s="7"/>
      <c r="B17" s="7"/>
      <c r="C17" s="8" t="s">
        <v>9</v>
      </c>
      <c r="D17" s="7"/>
      <c r="E17" s="7"/>
      <c r="F17" s="15" t="s">
        <v>17</v>
      </c>
      <c r="G17" s="15">
        <f>SUM(G9:G16)</f>
        <v>0</v>
      </c>
      <c r="H17" s="9"/>
    </row>
    <row r="18" spans="1:10" ht="30" customHeight="1" x14ac:dyDescent="0.2">
      <c r="F18" s="16" t="s">
        <v>18</v>
      </c>
      <c r="G18" s="28">
        <f>G17*0.23</f>
        <v>0</v>
      </c>
      <c r="J18" s="10"/>
    </row>
    <row r="19" spans="1:10" ht="30" customHeight="1" x14ac:dyDescent="0.2">
      <c r="F19" s="16" t="s">
        <v>19</v>
      </c>
      <c r="G19" s="28">
        <f>G17+G18</f>
        <v>0</v>
      </c>
    </row>
    <row r="20" spans="1:10" ht="27" customHeight="1" x14ac:dyDescent="0.2"/>
    <row r="21" spans="1:10" ht="22.5" customHeight="1" x14ac:dyDescent="0.2"/>
    <row r="22" spans="1:10" ht="22.5" customHeight="1" x14ac:dyDescent="0.2"/>
    <row r="23" spans="1:10" ht="21" customHeight="1" x14ac:dyDescent="0.2"/>
    <row r="24" spans="1:10" ht="22.5" customHeight="1" x14ac:dyDescent="0.2"/>
    <row r="25" spans="1:10" ht="22.5" customHeight="1" x14ac:dyDescent="0.2"/>
    <row r="26" spans="1:10" ht="23.25" customHeight="1" x14ac:dyDescent="0.2"/>
  </sheetData>
  <mergeCells count="28">
    <mergeCell ref="A1:G1"/>
    <mergeCell ref="A4:A6"/>
    <mergeCell ref="C4:C6"/>
    <mergeCell ref="D4:D6"/>
    <mergeCell ref="E4:E6"/>
    <mergeCell ref="F4:F6"/>
    <mergeCell ref="G4:G6"/>
    <mergeCell ref="A2:G2"/>
    <mergeCell ref="A9:A10"/>
    <mergeCell ref="D9:D10"/>
    <mergeCell ref="E9:E10"/>
    <mergeCell ref="F9:F10"/>
    <mergeCell ref="G9:G10"/>
    <mergeCell ref="A13:A14"/>
    <mergeCell ref="D13:D14"/>
    <mergeCell ref="E13:E14"/>
    <mergeCell ref="F13:F14"/>
    <mergeCell ref="G13:G14"/>
    <mergeCell ref="A11:A12"/>
    <mergeCell ref="D11:D12"/>
    <mergeCell ref="E11:E12"/>
    <mergeCell ref="F11:F12"/>
    <mergeCell ref="G11:G12"/>
    <mergeCell ref="A15:A16"/>
    <mergeCell ref="D15:D16"/>
    <mergeCell ref="E15:E16"/>
    <mergeCell ref="F15:F16"/>
    <mergeCell ref="G15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Droga 870m Skorzeszyce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Lukasz Papis</cp:lastModifiedBy>
  <cp:lastPrinted>2019-09-24T14:56:30Z</cp:lastPrinted>
  <dcterms:created xsi:type="dcterms:W3CDTF">2014-04-09T08:28:35Z</dcterms:created>
  <dcterms:modified xsi:type="dcterms:W3CDTF">2019-09-24T14:56:54Z</dcterms:modified>
</cp:coreProperties>
</file>