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<sst xmlns="http://schemas.openxmlformats.org/spreadsheetml/2006/main" count="247" uniqueCount="133">
  <si>
    <t>Załącznik nr 1 do Formularza oferty</t>
  </si>
  <si>
    <t>Nazwa</t>
  </si>
  <si>
    <t>Jedn.</t>
  </si>
  <si>
    <t>Cena Jedn. Brutto</t>
  </si>
  <si>
    <t>Ilość</t>
  </si>
  <si>
    <t>Łączna cena brutto</t>
  </si>
  <si>
    <t>szt.</t>
  </si>
  <si>
    <t>1. Zawór kulowy 3/4” przelotowy zimna woda</t>
  </si>
  <si>
    <t>2. Zawór kulowy 1/2” przelotowy zimna woda</t>
  </si>
  <si>
    <t>3. Zawór kulowy 3/4" czerpalny zimna woda</t>
  </si>
  <si>
    <t>4. Zawór żeliwny 1” grzybkowy</t>
  </si>
  <si>
    <t>5. Zawór kulowy 1” przelotowy zimna woda</t>
  </si>
  <si>
    <t>6. Zawór kulowy 5/4” przelotowy zimna woda</t>
  </si>
  <si>
    <t>7. Zawór antyskażeniowy 3/4”</t>
  </si>
  <si>
    <t>8. Zawór antyskażeniowy 1"</t>
  </si>
  <si>
    <t>9. Zasuwa gwint Ø 32</t>
  </si>
  <si>
    <t>10. Obudowa teleskopowa zasuwy</t>
  </si>
  <si>
    <t>11. Zasuwa gwint Ø 50</t>
  </si>
  <si>
    <t>12. Obudowa teleskopowa zasuwy</t>
  </si>
  <si>
    <t>13. Zasuwa kołnierzowa Ø 80</t>
  </si>
  <si>
    <t>14. Obudowa zasuwy Ø 80</t>
  </si>
  <si>
    <t>15. Zasuwa kołnierzowa Ø 100</t>
  </si>
  <si>
    <t>16. Obudowa do zasuw Ø 100</t>
  </si>
  <si>
    <t>17. Zasuwa kołnierzowa Ø 150</t>
  </si>
  <si>
    <t>18. Obudowa teleskopowa zasuwy</t>
  </si>
  <si>
    <t>19. Skrzynka żeliwna do zasuwy średnia</t>
  </si>
  <si>
    <t>20. Hydrant p.poż Ø 80 n/z</t>
  </si>
  <si>
    <t>21. Kolano stopowe Ø 80</t>
  </si>
  <si>
    <t>22. Trójnik kołnierzowy Ø100x100x80</t>
  </si>
  <si>
    <t>23. Trójnik kołnieżowy 150 x 80</t>
  </si>
  <si>
    <t xml:space="preserve">szt. </t>
  </si>
  <si>
    <t>24. Króciec FW Ø 100</t>
  </si>
  <si>
    <t>25. Króciec FW Ø 80</t>
  </si>
  <si>
    <t>26. Króciec FW Ø 150</t>
  </si>
  <si>
    <t>27. Króciec FF Ø 80 x 500</t>
  </si>
  <si>
    <t>28. Króciec żel. Kołnierzowy Ø 80</t>
  </si>
  <si>
    <t>29. Zwężka redukcyjna kołnieżowa Ø 150 x 100</t>
  </si>
  <si>
    <t>30. Trójnik kołnieżowy 100 x 100 x 100</t>
  </si>
  <si>
    <t xml:space="preserve">31. Imer samonawiertny Ø 63x5/4” </t>
  </si>
  <si>
    <t>32. Imer samonawiertny Ø 110x5/4”</t>
  </si>
  <si>
    <t>33. Imer samonawiertny Ø 110x2”</t>
  </si>
  <si>
    <t>34. Imer samonawiertny Ø 160x5/4”</t>
  </si>
  <si>
    <t>35. Imer samonawiertny Ø 160x2”</t>
  </si>
  <si>
    <t>38. Kołnierz ślepy Ø 80</t>
  </si>
  <si>
    <t>39. Kołnierz ślepy Ø 100</t>
  </si>
  <si>
    <t>40. Kołnierz ślepy Ø 150</t>
  </si>
  <si>
    <t>MATERIAŁY WODOCIĄGOWE</t>
  </si>
  <si>
    <t>1. Kolano 1/2” o.c</t>
  </si>
  <si>
    <t xml:space="preserve">2. Kolano n/w o.c 1/2” </t>
  </si>
  <si>
    <t xml:space="preserve">3. Kolano o.c 3/4" </t>
  </si>
  <si>
    <t xml:space="preserve">4. Kolano n/w o.c 3/4” </t>
  </si>
  <si>
    <t>5. Kolano o.c 1”</t>
  </si>
  <si>
    <t>6. Kolano n/w o.c 1”</t>
  </si>
  <si>
    <t>7. Mufa o.c 1/2"</t>
  </si>
  <si>
    <t>8. Mufa o.c 3/4"</t>
  </si>
  <si>
    <t xml:space="preserve">9. Mufa o.c 1” </t>
  </si>
  <si>
    <t>10. Mufa o.c 5/4”</t>
  </si>
  <si>
    <t>11. Mufa o.c 2”</t>
  </si>
  <si>
    <t>12. Nypel o.c 1/2"</t>
  </si>
  <si>
    <t>13. Nypel o.c 3/4"</t>
  </si>
  <si>
    <t>14. Nypel o.c 1”</t>
  </si>
  <si>
    <t xml:space="preserve">15. Nypel o.c 5/4” </t>
  </si>
  <si>
    <t xml:space="preserve">16. Nypel o.c 2” </t>
  </si>
  <si>
    <t>17. Trójnik o.c 1/2”</t>
  </si>
  <si>
    <t>18. Trójnik o.c 3/4”</t>
  </si>
  <si>
    <t>19. Trójnik o.c 1”</t>
  </si>
  <si>
    <t xml:space="preserve">20. Redukcja o.c 3/4"x1/2” </t>
  </si>
  <si>
    <t>21. Redukcja 1”x3/4”</t>
  </si>
  <si>
    <t>22. Redukcja 5/4 x 3/4"</t>
  </si>
  <si>
    <t>23. Redukcja 5/4 x 1”</t>
  </si>
  <si>
    <t>24. Redukcja 2” x 5/4”</t>
  </si>
  <si>
    <t>25. Redukcja 2” x 1”</t>
  </si>
  <si>
    <t xml:space="preserve">26. Korek o.c 1/2” </t>
  </si>
  <si>
    <t xml:space="preserve">27. Korek o.c 1” </t>
  </si>
  <si>
    <t xml:space="preserve">28. Korek o.c 5/4” </t>
  </si>
  <si>
    <t>29. Rura o.c gw. 3/4” x 140 cm</t>
  </si>
  <si>
    <t>30. Rura o.c gw. 3/4” x 60 cm</t>
  </si>
  <si>
    <t>31. Wodomierz 3/4" w komplecie z elementami złącznymi</t>
  </si>
  <si>
    <t>32. Wodomierz 3/4” bez elementów złącznych</t>
  </si>
  <si>
    <t xml:space="preserve">33. Wodomierz 1/2” w komplecie z elementami złącznymi </t>
  </si>
  <si>
    <t>mb.</t>
  </si>
  <si>
    <t>30. Taśma ostrzegawcza z nitką magnetyczną</t>
  </si>
  <si>
    <t>31. Tabliczki informacyjne "Z"</t>
  </si>
  <si>
    <t>32. Tabliczki informacyjne "H"</t>
  </si>
  <si>
    <t>1. Rura PCV Ø 110 x 2,7 - 1 mb</t>
  </si>
  <si>
    <t>2. Rura PCV Ø 110 x 2,7 - 2 mb</t>
  </si>
  <si>
    <t>3. Rura PCV Ø 160 x 2 mb grubość ścianki 4,0 mm</t>
  </si>
  <si>
    <t>4. Rura PCV Ø 160 x 3 mb grubość ścianki 4,0 mm</t>
  </si>
  <si>
    <t>5. Rura PCV Ø 160 x 4 mb grubość ścianki 4,0 mm</t>
  </si>
  <si>
    <t>6. Kolano PCV Ø 160 kąt wg. Potrzeb ustalany w poszczególnych dostawach</t>
  </si>
  <si>
    <t>Zestawienie zapotrzebowania dla MZK Sulejów/ Formularz cenowy</t>
  </si>
  <si>
    <t>KSZTAŁTKI STALOWE</t>
  </si>
  <si>
    <t>RURY WODOCIĄGĄWE + KSZTAŁTKI (PE; PCV)</t>
  </si>
  <si>
    <t>RURY KANALIZACYJNE + KSZTAŁTKI</t>
  </si>
  <si>
    <t>Maksymalna łączna cena brutto</t>
  </si>
  <si>
    <t>8. Rura PVC Ø 200 - 6 mb. grubośc ścianki 4,9 mm</t>
  </si>
  <si>
    <t>5. Złączka PE Ø 40 x 5/4” gw.zw SDR 11</t>
  </si>
  <si>
    <t>6. Złączka PE Ø 40 x 5/4” gw.ww SDR 11</t>
  </si>
  <si>
    <t>1. Rura PE Ø 40 PE 100 SDR 11 PN 12,5 bar</t>
  </si>
  <si>
    <t>2. Rura PE Ø 63 SDR 11 PN 12,5  bar</t>
  </si>
  <si>
    <t>3. Rura wodociągowa PCV Ø 110  PN 12,5  bar</t>
  </si>
  <si>
    <t>4. Rura wodociągowa PCV Ø 160  PN 12,5  bar</t>
  </si>
  <si>
    <t xml:space="preserve">34. Konopie </t>
  </si>
  <si>
    <t>35. Pasta UNIPAX 250 g</t>
  </si>
  <si>
    <t>36. Rura ocynk gw. 1”x120cm</t>
  </si>
  <si>
    <t>37. Rura ocynk gw. 1”x160cm</t>
  </si>
  <si>
    <r>
      <t>36. Kolano żeliwne kołnieżowe Ø 100 x 90</t>
    </r>
    <r>
      <rPr>
        <vertAlign val="superscript"/>
        <sz val="10"/>
        <color indexed="8"/>
        <rFont val="Arial Narrow"/>
        <family val="2"/>
      </rPr>
      <t>o</t>
    </r>
  </si>
  <si>
    <r>
      <t>37. Kolano żeliwne kołnieżowe Ø 150 x 90</t>
    </r>
    <r>
      <rPr>
        <vertAlign val="superscript"/>
        <sz val="10"/>
        <color indexed="8"/>
        <rFont val="Arial Narrow"/>
        <family val="2"/>
      </rPr>
      <t>o</t>
    </r>
  </si>
  <si>
    <r>
      <t>7. Trójnik PCV Ø 160 x 160 kąt 90</t>
    </r>
    <r>
      <rPr>
        <vertAlign val="superscript"/>
        <sz val="10"/>
        <color indexed="8"/>
        <rFont val="Arial Narrow"/>
        <family val="2"/>
      </rPr>
      <t>o</t>
    </r>
  </si>
  <si>
    <t>7. Złączka PE Ø 63 x 2” gw.zw SDR 11</t>
  </si>
  <si>
    <t>8. Złączka PE Ø 63 x 2” gw.ww SDR 11</t>
  </si>
  <si>
    <t>9. Dwuzłączka PE Ø 40 x 40</t>
  </si>
  <si>
    <t>10. Dwuzłączka PE Ø 63 x 63</t>
  </si>
  <si>
    <t>11. Kolano PE Ø 40 x 5/4 gw.ww SDR 11</t>
  </si>
  <si>
    <t>12. Kolano PE Ø 40 x 5/4 gw.zw SDR 11</t>
  </si>
  <si>
    <t>13. Kolano PE x PE Ø 40 SDR 11</t>
  </si>
  <si>
    <t>14. Kolano PE x PE Ø 63</t>
  </si>
  <si>
    <t>15. Trójnik PE Ø 40 x 40 x 5/4” gw.ww</t>
  </si>
  <si>
    <t>16. Trójnik PE Ø 63 x 63 x 2”</t>
  </si>
  <si>
    <t>17. Nasuwka PCV Ø 110 PN ( 12,5 bar)</t>
  </si>
  <si>
    <t>18. Nasuwka PCV Ø 160 PN ( 12,5 bar)</t>
  </si>
  <si>
    <r>
      <t>19. Łuk PCV  Ø 110 (12,5 bar) 90</t>
    </r>
    <r>
      <rPr>
        <vertAlign val="superscript"/>
        <sz val="10"/>
        <color indexed="8"/>
        <rFont val="Arial Narrow"/>
        <family val="2"/>
      </rPr>
      <t>o</t>
    </r>
  </si>
  <si>
    <r>
      <t>20. Łuk PCV  Ø 110 (12,5 bar) 11</t>
    </r>
    <r>
      <rPr>
        <vertAlign val="superscript"/>
        <sz val="10"/>
        <color indexed="8"/>
        <rFont val="Arial Narrow"/>
        <family val="2"/>
      </rPr>
      <t>o</t>
    </r>
  </si>
  <si>
    <r>
      <t>21. Łuk PCV  Ø 110 (12,5 bar) 22</t>
    </r>
    <r>
      <rPr>
        <vertAlign val="superscript"/>
        <sz val="10"/>
        <color indexed="8"/>
        <rFont val="Arial Narrow"/>
        <family val="2"/>
      </rPr>
      <t>o</t>
    </r>
  </si>
  <si>
    <r>
      <t>22. Łuk PCV  Ø 110 (12,5 bar) 37</t>
    </r>
    <r>
      <rPr>
        <vertAlign val="superscript"/>
        <sz val="10"/>
        <color indexed="8"/>
        <rFont val="Arial Narrow"/>
        <family val="2"/>
      </rPr>
      <t>o</t>
    </r>
  </si>
  <si>
    <r>
      <t>23. Łuk PCV  Ø 110 (12,5 bar) 45</t>
    </r>
    <r>
      <rPr>
        <vertAlign val="superscript"/>
        <sz val="10"/>
        <color indexed="8"/>
        <rFont val="Arial Narrow"/>
        <family val="2"/>
      </rPr>
      <t>o</t>
    </r>
  </si>
  <si>
    <r>
      <t>24.Łuk PCV  Ø 160 (12,5 bar) 90</t>
    </r>
    <r>
      <rPr>
        <vertAlign val="superscript"/>
        <sz val="10"/>
        <color indexed="8"/>
        <rFont val="Arial Narrow"/>
        <family val="2"/>
      </rPr>
      <t>o</t>
    </r>
  </si>
  <si>
    <r>
      <t>25. Łuk PCV  Ø 160 (12,5 bar) 11</t>
    </r>
    <r>
      <rPr>
        <vertAlign val="superscript"/>
        <sz val="10"/>
        <color indexed="8"/>
        <rFont val="Arial Narrow"/>
        <family val="2"/>
      </rPr>
      <t>o</t>
    </r>
  </si>
  <si>
    <r>
      <t>26. Łuk PCV  Ø 160 (12,5 bar) 22</t>
    </r>
    <r>
      <rPr>
        <vertAlign val="superscript"/>
        <sz val="10"/>
        <color indexed="8"/>
        <rFont val="Arial Narrow"/>
        <family val="2"/>
      </rPr>
      <t>o</t>
    </r>
  </si>
  <si>
    <r>
      <t>27. Łuk PCV  Ø 160 (12,5 bar) 37</t>
    </r>
    <r>
      <rPr>
        <vertAlign val="superscript"/>
        <sz val="10"/>
        <color indexed="8"/>
        <rFont val="Arial Narrow"/>
        <family val="2"/>
      </rPr>
      <t>o</t>
    </r>
  </si>
  <si>
    <r>
      <t>28. Łuk PCV  Ø 160 (12,5 bar) 45</t>
    </r>
    <r>
      <rPr>
        <vertAlign val="superscript"/>
        <sz val="10"/>
        <color indexed="8"/>
        <rFont val="Arial Narrow"/>
        <family val="2"/>
      </rPr>
      <t>o</t>
    </r>
  </si>
  <si>
    <r>
      <t xml:space="preserve">29. Studnia wodomierzowa PE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 Narrow"/>
        <family val="2"/>
      </rPr>
      <t xml:space="preserve"> 400 x 1300</t>
    </r>
  </si>
  <si>
    <t>„Sukcesywna dostawa materiałów hydraulicznych na potrzeby Miejskiego Zakładu Komunalnego w Sulejowie”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</si>
</sst>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0;[Red]0.00"/>
    <numFmt numFmtId="166" formatCode="#,##0.00;[Red]#,##0.00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 wrapText="1"/>
    </xf>
    <xf numFmtId="0" fontId="49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wrapText="1"/>
    </xf>
    <xf numFmtId="165" fontId="7" fillId="33" borderId="11" xfId="0" applyNumberFormat="1" applyFont="1" applyFill="1" applyBorder="1" applyAlignment="1">
      <alignment wrapText="1"/>
    </xf>
    <xf numFmtId="0" fontId="49" fillId="33" borderId="12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center" wrapText="1"/>
    </xf>
    <xf numFmtId="165" fontId="7" fillId="33" borderId="13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vertical="center" wrapText="1"/>
    </xf>
    <xf numFmtId="166" fontId="11" fillId="34" borderId="14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center" wrapText="1"/>
    </xf>
    <xf numFmtId="165" fontId="7" fillId="2" borderId="11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0" fontId="49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wrapText="1"/>
    </xf>
    <xf numFmtId="0" fontId="49" fillId="36" borderId="10" xfId="0" applyFont="1" applyFill="1" applyBorder="1" applyAlignment="1">
      <alignment horizontal="justify" vertical="center" wrapText="1"/>
    </xf>
    <xf numFmtId="0" fontId="7" fillId="36" borderId="11" xfId="0" applyFont="1" applyFill="1" applyBorder="1" applyAlignment="1">
      <alignment horizontal="center" wrapText="1"/>
    </xf>
    <xf numFmtId="165" fontId="7" fillId="36" borderId="11" xfId="0" applyNumberFormat="1" applyFont="1" applyFill="1" applyBorder="1" applyAlignment="1">
      <alignment wrapText="1"/>
    </xf>
    <xf numFmtId="0" fontId="49" fillId="2" borderId="12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wrapText="1"/>
    </xf>
    <xf numFmtId="165" fontId="7" fillId="2" borderId="13" xfId="0" applyNumberFormat="1" applyFont="1" applyFill="1" applyBorder="1" applyAlignment="1">
      <alignment wrapText="1"/>
    </xf>
    <xf numFmtId="166" fontId="7" fillId="0" borderId="11" xfId="0" applyNumberFormat="1" applyFont="1" applyBorder="1" applyAlignment="1">
      <alignment vertical="center" wrapText="1"/>
    </xf>
    <xf numFmtId="166" fontId="7" fillId="33" borderId="11" xfId="0" applyNumberFormat="1" applyFont="1" applyFill="1" applyBorder="1" applyAlignment="1">
      <alignment vertical="center" wrapText="1"/>
    </xf>
    <xf numFmtId="166" fontId="7" fillId="33" borderId="13" xfId="0" applyNumberFormat="1" applyFont="1" applyFill="1" applyBorder="1" applyAlignment="1">
      <alignment vertical="center" wrapText="1"/>
    </xf>
    <xf numFmtId="166" fontId="7" fillId="0" borderId="11" xfId="0" applyNumberFormat="1" applyFont="1" applyBorder="1" applyAlignment="1">
      <alignment wrapText="1"/>
    </xf>
    <xf numFmtId="166" fontId="7" fillId="33" borderId="11" xfId="0" applyNumberFormat="1" applyFont="1" applyFill="1" applyBorder="1" applyAlignment="1">
      <alignment wrapText="1"/>
    </xf>
    <xf numFmtId="166" fontId="7" fillId="2" borderId="11" xfId="0" applyNumberFormat="1" applyFont="1" applyFill="1" applyBorder="1" applyAlignment="1">
      <alignment wrapText="1"/>
    </xf>
    <xf numFmtId="166" fontId="7" fillId="0" borderId="11" xfId="0" applyNumberFormat="1" applyFont="1" applyFill="1" applyBorder="1" applyAlignment="1">
      <alignment wrapText="1"/>
    </xf>
    <xf numFmtId="166" fontId="7" fillId="0" borderId="13" xfId="0" applyNumberFormat="1" applyFont="1" applyFill="1" applyBorder="1" applyAlignment="1">
      <alignment wrapText="1"/>
    </xf>
    <xf numFmtId="166" fontId="7" fillId="36" borderId="11" xfId="0" applyNumberFormat="1" applyFont="1" applyFill="1" applyBorder="1" applyAlignment="1">
      <alignment wrapText="1"/>
    </xf>
    <xf numFmtId="166" fontId="7" fillId="2" borderId="13" xfId="0" applyNumberFormat="1" applyFont="1" applyFill="1" applyBorder="1" applyAlignment="1">
      <alignment wrapText="1"/>
    </xf>
    <xf numFmtId="166" fontId="7" fillId="37" borderId="11" xfId="0" applyNumberFormat="1" applyFont="1" applyFill="1" applyBorder="1" applyAlignment="1">
      <alignment wrapText="1"/>
    </xf>
    <xf numFmtId="165" fontId="7" fillId="0" borderId="11" xfId="0" applyNumberFormat="1" applyFont="1" applyBorder="1" applyAlignment="1" applyProtection="1">
      <alignment vertical="center" wrapText="1"/>
      <protection locked="0"/>
    </xf>
    <xf numFmtId="165" fontId="7" fillId="33" borderId="11" xfId="0" applyNumberFormat="1" applyFont="1" applyFill="1" applyBorder="1" applyAlignment="1" applyProtection="1">
      <alignment vertical="center" wrapText="1"/>
      <protection locked="0"/>
    </xf>
    <xf numFmtId="165" fontId="7" fillId="33" borderId="13" xfId="0" applyNumberFormat="1" applyFont="1" applyFill="1" applyBorder="1" applyAlignment="1" applyProtection="1">
      <alignment vertical="center" wrapText="1"/>
      <protection locked="0"/>
    </xf>
    <xf numFmtId="165" fontId="7" fillId="0" borderId="11" xfId="0" applyNumberFormat="1" applyFont="1" applyBorder="1" applyAlignment="1" applyProtection="1">
      <alignment wrapText="1"/>
      <protection locked="0"/>
    </xf>
    <xf numFmtId="165" fontId="7" fillId="33" borderId="11" xfId="0" applyNumberFormat="1" applyFont="1" applyFill="1" applyBorder="1" applyAlignment="1" applyProtection="1">
      <alignment wrapText="1"/>
      <protection locked="0"/>
    </xf>
    <xf numFmtId="165" fontId="7" fillId="2" borderId="11" xfId="0" applyNumberFormat="1" applyFont="1" applyFill="1" applyBorder="1" applyAlignment="1" applyProtection="1">
      <alignment wrapText="1"/>
      <protection locked="0"/>
    </xf>
    <xf numFmtId="165" fontId="7" fillId="0" borderId="11" xfId="0" applyNumberFormat="1" applyFont="1" applyFill="1" applyBorder="1" applyAlignment="1" applyProtection="1">
      <alignment wrapText="1"/>
      <protection locked="0"/>
    </xf>
    <xf numFmtId="165" fontId="7" fillId="0" borderId="13" xfId="0" applyNumberFormat="1" applyFont="1" applyFill="1" applyBorder="1" applyAlignment="1" applyProtection="1">
      <alignment wrapText="1"/>
      <protection locked="0"/>
    </xf>
    <xf numFmtId="165" fontId="7" fillId="36" borderId="11" xfId="0" applyNumberFormat="1" applyFont="1" applyFill="1" applyBorder="1" applyAlignment="1" applyProtection="1">
      <alignment wrapText="1"/>
      <protection locked="0"/>
    </xf>
    <xf numFmtId="165" fontId="7" fillId="2" borderId="13" xfId="0" applyNumberFormat="1" applyFont="1" applyFill="1" applyBorder="1" applyAlignment="1" applyProtection="1">
      <alignment wrapText="1"/>
      <protection locked="0"/>
    </xf>
    <xf numFmtId="165" fontId="7" fillId="33" borderId="13" xfId="0" applyNumberFormat="1" applyFont="1" applyFill="1" applyBorder="1" applyAlignment="1" applyProtection="1">
      <alignment wrapText="1"/>
      <protection locked="0"/>
    </xf>
    <xf numFmtId="0" fontId="11" fillId="34" borderId="16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50" fillId="38" borderId="16" xfId="0" applyFont="1" applyFill="1" applyBorder="1" applyAlignment="1">
      <alignment horizontal="center" vertical="center" wrapText="1"/>
    </xf>
    <xf numFmtId="0" fontId="50" fillId="38" borderId="17" xfId="0" applyFont="1" applyFill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40" zoomScaleSheetLayoutView="40" zoomScalePageLayoutView="0" workbookViewId="0" topLeftCell="A57">
      <selection activeCell="D8" sqref="D8"/>
    </sheetView>
  </sheetViews>
  <sheetFormatPr defaultColWidth="11.57421875" defaultRowHeight="12.75"/>
  <cols>
    <col min="1" max="1" width="3.00390625" style="0" customWidth="1"/>
    <col min="2" max="2" width="59.57421875" style="0" customWidth="1"/>
    <col min="3" max="3" width="7.57421875" style="1" customWidth="1"/>
    <col min="4" max="4" width="12.28125" style="0" customWidth="1"/>
    <col min="5" max="5" width="10.28125" style="0" customWidth="1"/>
    <col min="6" max="6" width="14.140625" style="0" customWidth="1"/>
    <col min="7" max="7" width="24.57421875" style="0" customWidth="1"/>
  </cols>
  <sheetData>
    <row r="1" spans="1:6" ht="16.5" customHeight="1">
      <c r="A1" s="4"/>
      <c r="B1" s="70" t="s">
        <v>0</v>
      </c>
      <c r="C1" s="70"/>
      <c r="D1" s="70"/>
      <c r="E1" s="70"/>
      <c r="F1" s="70"/>
    </row>
    <row r="2" spans="1:6" ht="25.5" customHeight="1">
      <c r="A2" s="5"/>
      <c r="B2" s="72" t="s">
        <v>132</v>
      </c>
      <c r="C2" s="73"/>
      <c r="D2" s="73"/>
      <c r="E2" s="73"/>
      <c r="F2" s="5"/>
    </row>
    <row r="3" spans="1:6" ht="16.5">
      <c r="A3" s="71" t="s">
        <v>90</v>
      </c>
      <c r="B3" s="71"/>
      <c r="C3" s="71"/>
      <c r="D3" s="71"/>
      <c r="E3" s="71"/>
      <c r="F3" s="71"/>
    </row>
    <row r="4" spans="1:6" ht="6.75" customHeight="1">
      <c r="A4" s="6"/>
      <c r="B4" s="6"/>
      <c r="C4" s="6"/>
      <c r="D4" s="6"/>
      <c r="E4" s="6"/>
      <c r="F4" s="6"/>
    </row>
    <row r="5" spans="1:6" ht="36" customHeight="1" thickBot="1">
      <c r="A5" s="3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</row>
    <row r="6" spans="2:6" ht="21" customHeight="1" thickBot="1" thickTop="1">
      <c r="B6" s="64" t="s">
        <v>46</v>
      </c>
      <c r="C6" s="65"/>
      <c r="D6" s="65"/>
      <c r="E6" s="65"/>
      <c r="F6" s="66"/>
    </row>
    <row r="7" spans="2:6" ht="15" customHeight="1" thickTop="1">
      <c r="B7" s="7" t="s">
        <v>7</v>
      </c>
      <c r="C7" s="16" t="s">
        <v>6</v>
      </c>
      <c r="D7" s="50">
        <v>0</v>
      </c>
      <c r="E7" s="17">
        <v>100</v>
      </c>
      <c r="F7" s="39">
        <f>E7*D7</f>
        <v>0</v>
      </c>
    </row>
    <row r="8" spans="2:6" ht="15" customHeight="1">
      <c r="B8" s="10" t="s">
        <v>8</v>
      </c>
      <c r="C8" s="18" t="s">
        <v>6</v>
      </c>
      <c r="D8" s="51">
        <v>0</v>
      </c>
      <c r="E8" s="19">
        <v>10</v>
      </c>
      <c r="F8" s="40">
        <f aca="true" t="shared" si="0" ref="F8:F70">E8*D8</f>
        <v>0</v>
      </c>
    </row>
    <row r="9" spans="2:6" ht="15" customHeight="1">
      <c r="B9" s="7" t="s">
        <v>9</v>
      </c>
      <c r="C9" s="16" t="s">
        <v>6</v>
      </c>
      <c r="D9" s="50">
        <v>0</v>
      </c>
      <c r="E9" s="17">
        <v>100</v>
      </c>
      <c r="F9" s="39">
        <f t="shared" si="0"/>
        <v>0</v>
      </c>
    </row>
    <row r="10" spans="2:6" ht="15" customHeight="1">
      <c r="B10" s="10" t="s">
        <v>10</v>
      </c>
      <c r="C10" s="18" t="s">
        <v>6</v>
      </c>
      <c r="D10" s="51">
        <v>0</v>
      </c>
      <c r="E10" s="19">
        <v>40</v>
      </c>
      <c r="F10" s="40">
        <f t="shared" si="0"/>
        <v>0</v>
      </c>
    </row>
    <row r="11" spans="2:6" ht="15" customHeight="1">
      <c r="B11" s="7" t="s">
        <v>11</v>
      </c>
      <c r="C11" s="16" t="s">
        <v>6</v>
      </c>
      <c r="D11" s="50">
        <v>0</v>
      </c>
      <c r="E11" s="17">
        <v>10</v>
      </c>
      <c r="F11" s="39">
        <f t="shared" si="0"/>
        <v>0</v>
      </c>
    </row>
    <row r="12" spans="2:6" ht="15" customHeight="1">
      <c r="B12" s="10" t="s">
        <v>12</v>
      </c>
      <c r="C12" s="18" t="s">
        <v>6</v>
      </c>
      <c r="D12" s="51">
        <v>0</v>
      </c>
      <c r="E12" s="19">
        <v>10</v>
      </c>
      <c r="F12" s="40">
        <f t="shared" si="0"/>
        <v>0</v>
      </c>
    </row>
    <row r="13" spans="2:6" ht="15" customHeight="1">
      <c r="B13" s="7" t="s">
        <v>13</v>
      </c>
      <c r="C13" s="16" t="s">
        <v>6</v>
      </c>
      <c r="D13" s="50">
        <v>0</v>
      </c>
      <c r="E13" s="17">
        <v>40</v>
      </c>
      <c r="F13" s="39">
        <f t="shared" si="0"/>
        <v>0</v>
      </c>
    </row>
    <row r="14" spans="2:6" ht="15" customHeight="1">
      <c r="B14" s="10" t="s">
        <v>14</v>
      </c>
      <c r="C14" s="18" t="s">
        <v>6</v>
      </c>
      <c r="D14" s="51">
        <v>0</v>
      </c>
      <c r="E14" s="19">
        <v>40</v>
      </c>
      <c r="F14" s="40">
        <f t="shared" si="0"/>
        <v>0</v>
      </c>
    </row>
    <row r="15" spans="2:6" ht="15" customHeight="1">
      <c r="B15" s="7" t="s">
        <v>15</v>
      </c>
      <c r="C15" s="16" t="s">
        <v>6</v>
      </c>
      <c r="D15" s="50">
        <v>0</v>
      </c>
      <c r="E15" s="17">
        <v>150</v>
      </c>
      <c r="F15" s="39">
        <f t="shared" si="0"/>
        <v>0</v>
      </c>
    </row>
    <row r="16" spans="2:6" ht="15" customHeight="1">
      <c r="B16" s="10" t="s">
        <v>16</v>
      </c>
      <c r="C16" s="18" t="s">
        <v>6</v>
      </c>
      <c r="D16" s="51">
        <v>0</v>
      </c>
      <c r="E16" s="19">
        <v>150</v>
      </c>
      <c r="F16" s="40">
        <f t="shared" si="0"/>
        <v>0</v>
      </c>
    </row>
    <row r="17" spans="2:10" ht="15" customHeight="1">
      <c r="B17" s="7" t="s">
        <v>17</v>
      </c>
      <c r="C17" s="16" t="s">
        <v>6</v>
      </c>
      <c r="D17" s="50">
        <v>0</v>
      </c>
      <c r="E17" s="17">
        <v>10</v>
      </c>
      <c r="F17" s="39">
        <f t="shared" si="0"/>
        <v>0</v>
      </c>
      <c r="G17" s="2"/>
      <c r="H17" s="2"/>
      <c r="I17" s="2"/>
      <c r="J17" s="2"/>
    </row>
    <row r="18" spans="2:6" ht="15" customHeight="1">
      <c r="B18" s="10" t="s">
        <v>18</v>
      </c>
      <c r="C18" s="18" t="s">
        <v>6</v>
      </c>
      <c r="D18" s="51">
        <v>0</v>
      </c>
      <c r="E18" s="19">
        <v>10</v>
      </c>
      <c r="F18" s="40">
        <f t="shared" si="0"/>
        <v>0</v>
      </c>
    </row>
    <row r="19" spans="2:6" ht="15" customHeight="1">
      <c r="B19" s="7" t="s">
        <v>19</v>
      </c>
      <c r="C19" s="16" t="s">
        <v>6</v>
      </c>
      <c r="D19" s="50">
        <v>0</v>
      </c>
      <c r="E19" s="17">
        <v>20</v>
      </c>
      <c r="F19" s="39">
        <f t="shared" si="0"/>
        <v>0</v>
      </c>
    </row>
    <row r="20" spans="2:6" ht="15" customHeight="1">
      <c r="B20" s="10" t="s">
        <v>20</v>
      </c>
      <c r="C20" s="18" t="s">
        <v>6</v>
      </c>
      <c r="D20" s="51">
        <v>0</v>
      </c>
      <c r="E20" s="19">
        <v>20</v>
      </c>
      <c r="F20" s="40">
        <f t="shared" si="0"/>
        <v>0</v>
      </c>
    </row>
    <row r="21" spans="2:6" ht="15" customHeight="1">
      <c r="B21" s="7" t="s">
        <v>21</v>
      </c>
      <c r="C21" s="16" t="s">
        <v>6</v>
      </c>
      <c r="D21" s="50">
        <v>0</v>
      </c>
      <c r="E21" s="17">
        <v>15</v>
      </c>
      <c r="F21" s="39">
        <f t="shared" si="0"/>
        <v>0</v>
      </c>
    </row>
    <row r="22" spans="2:6" ht="15" customHeight="1">
      <c r="B22" s="10" t="s">
        <v>22</v>
      </c>
      <c r="C22" s="18" t="s">
        <v>6</v>
      </c>
      <c r="D22" s="51">
        <v>0</v>
      </c>
      <c r="E22" s="19">
        <v>15</v>
      </c>
      <c r="F22" s="40">
        <f t="shared" si="0"/>
        <v>0</v>
      </c>
    </row>
    <row r="23" spans="2:6" ht="15" customHeight="1">
      <c r="B23" s="7" t="s">
        <v>23</v>
      </c>
      <c r="C23" s="16" t="s">
        <v>6</v>
      </c>
      <c r="D23" s="50">
        <v>0</v>
      </c>
      <c r="E23" s="17">
        <v>3</v>
      </c>
      <c r="F23" s="39">
        <f t="shared" si="0"/>
        <v>0</v>
      </c>
    </row>
    <row r="24" spans="2:6" ht="15" customHeight="1">
      <c r="B24" s="10" t="s">
        <v>24</v>
      </c>
      <c r="C24" s="18" t="s">
        <v>6</v>
      </c>
      <c r="D24" s="51">
        <v>0</v>
      </c>
      <c r="E24" s="19">
        <v>3</v>
      </c>
      <c r="F24" s="40">
        <f t="shared" si="0"/>
        <v>0</v>
      </c>
    </row>
    <row r="25" spans="2:6" ht="15" customHeight="1">
      <c r="B25" s="7" t="s">
        <v>25</v>
      </c>
      <c r="C25" s="16" t="s">
        <v>6</v>
      </c>
      <c r="D25" s="50">
        <v>0</v>
      </c>
      <c r="E25" s="17">
        <v>150</v>
      </c>
      <c r="F25" s="39">
        <f t="shared" si="0"/>
        <v>0</v>
      </c>
    </row>
    <row r="26" spans="2:6" ht="15" customHeight="1">
      <c r="B26" s="10" t="s">
        <v>26</v>
      </c>
      <c r="C26" s="18" t="s">
        <v>6</v>
      </c>
      <c r="D26" s="51">
        <v>0</v>
      </c>
      <c r="E26" s="19">
        <v>20</v>
      </c>
      <c r="F26" s="40">
        <f t="shared" si="0"/>
        <v>0</v>
      </c>
    </row>
    <row r="27" spans="2:6" ht="15" customHeight="1">
      <c r="B27" s="7" t="s">
        <v>27</v>
      </c>
      <c r="C27" s="16" t="s">
        <v>6</v>
      </c>
      <c r="D27" s="50">
        <v>0</v>
      </c>
      <c r="E27" s="17">
        <v>20</v>
      </c>
      <c r="F27" s="39">
        <f t="shared" si="0"/>
        <v>0</v>
      </c>
    </row>
    <row r="28" spans="2:6" ht="15" customHeight="1">
      <c r="B28" s="10" t="s">
        <v>28</v>
      </c>
      <c r="C28" s="18" t="s">
        <v>6</v>
      </c>
      <c r="D28" s="51">
        <v>0</v>
      </c>
      <c r="E28" s="19">
        <v>15</v>
      </c>
      <c r="F28" s="40">
        <f t="shared" si="0"/>
        <v>0</v>
      </c>
    </row>
    <row r="29" spans="2:6" ht="15" customHeight="1">
      <c r="B29" s="7" t="s">
        <v>29</v>
      </c>
      <c r="C29" s="16" t="s">
        <v>30</v>
      </c>
      <c r="D29" s="50">
        <v>0</v>
      </c>
      <c r="E29" s="17">
        <v>4</v>
      </c>
      <c r="F29" s="39">
        <f t="shared" si="0"/>
        <v>0</v>
      </c>
    </row>
    <row r="30" spans="2:6" ht="15" customHeight="1">
      <c r="B30" s="10" t="s">
        <v>31</v>
      </c>
      <c r="C30" s="18" t="s">
        <v>6</v>
      </c>
      <c r="D30" s="51">
        <v>0</v>
      </c>
      <c r="E30" s="19">
        <v>40</v>
      </c>
      <c r="F30" s="40">
        <f t="shared" si="0"/>
        <v>0</v>
      </c>
    </row>
    <row r="31" spans="2:6" ht="15" customHeight="1">
      <c r="B31" s="7" t="s">
        <v>32</v>
      </c>
      <c r="C31" s="16" t="s">
        <v>6</v>
      </c>
      <c r="D31" s="50">
        <v>0</v>
      </c>
      <c r="E31" s="17">
        <v>20</v>
      </c>
      <c r="F31" s="39">
        <f t="shared" si="0"/>
        <v>0</v>
      </c>
    </row>
    <row r="32" spans="2:6" ht="15" customHeight="1">
      <c r="B32" s="10" t="s">
        <v>33</v>
      </c>
      <c r="C32" s="18" t="s">
        <v>6</v>
      </c>
      <c r="D32" s="51">
        <v>0</v>
      </c>
      <c r="E32" s="19">
        <v>16</v>
      </c>
      <c r="F32" s="40">
        <f t="shared" si="0"/>
        <v>0</v>
      </c>
    </row>
    <row r="33" spans="2:6" ht="15" customHeight="1">
      <c r="B33" s="7" t="s">
        <v>34</v>
      </c>
      <c r="C33" s="16" t="s">
        <v>6</v>
      </c>
      <c r="D33" s="50">
        <v>0</v>
      </c>
      <c r="E33" s="17">
        <v>20</v>
      </c>
      <c r="F33" s="39">
        <f t="shared" si="0"/>
        <v>0</v>
      </c>
    </row>
    <row r="34" spans="2:6" ht="15" customHeight="1">
      <c r="B34" s="10" t="s">
        <v>35</v>
      </c>
      <c r="C34" s="18" t="s">
        <v>6</v>
      </c>
      <c r="D34" s="51">
        <v>0</v>
      </c>
      <c r="E34" s="19">
        <v>6</v>
      </c>
      <c r="F34" s="40">
        <f t="shared" si="0"/>
        <v>0</v>
      </c>
    </row>
    <row r="35" spans="2:6" ht="15" customHeight="1">
      <c r="B35" s="7" t="s">
        <v>36</v>
      </c>
      <c r="C35" s="16" t="s">
        <v>6</v>
      </c>
      <c r="D35" s="50">
        <v>0</v>
      </c>
      <c r="E35" s="17">
        <v>4</v>
      </c>
      <c r="F35" s="39">
        <f t="shared" si="0"/>
        <v>0</v>
      </c>
    </row>
    <row r="36" spans="2:6" ht="15" customHeight="1">
      <c r="B36" s="10" t="s">
        <v>37</v>
      </c>
      <c r="C36" s="18" t="s">
        <v>6</v>
      </c>
      <c r="D36" s="51">
        <v>0</v>
      </c>
      <c r="E36" s="19">
        <v>4</v>
      </c>
      <c r="F36" s="40">
        <f t="shared" si="0"/>
        <v>0</v>
      </c>
    </row>
    <row r="37" spans="2:6" ht="15" customHeight="1">
      <c r="B37" s="7" t="s">
        <v>38</v>
      </c>
      <c r="C37" s="16" t="s">
        <v>6</v>
      </c>
      <c r="D37" s="50">
        <v>0</v>
      </c>
      <c r="E37" s="17">
        <v>20</v>
      </c>
      <c r="F37" s="39">
        <f t="shared" si="0"/>
        <v>0</v>
      </c>
    </row>
    <row r="38" spans="2:6" ht="15" customHeight="1">
      <c r="B38" s="10" t="s">
        <v>39</v>
      </c>
      <c r="C38" s="18" t="s">
        <v>6</v>
      </c>
      <c r="D38" s="51">
        <v>0</v>
      </c>
      <c r="E38" s="19">
        <v>80</v>
      </c>
      <c r="F38" s="40">
        <f t="shared" si="0"/>
        <v>0</v>
      </c>
    </row>
    <row r="39" spans="2:6" ht="15" customHeight="1">
      <c r="B39" s="7" t="s">
        <v>40</v>
      </c>
      <c r="C39" s="16" t="s">
        <v>6</v>
      </c>
      <c r="D39" s="50">
        <v>0</v>
      </c>
      <c r="E39" s="17">
        <v>5</v>
      </c>
      <c r="F39" s="39">
        <f t="shared" si="0"/>
        <v>0</v>
      </c>
    </row>
    <row r="40" spans="2:6" ht="15" customHeight="1">
      <c r="B40" s="10" t="s">
        <v>41</v>
      </c>
      <c r="C40" s="18" t="s">
        <v>6</v>
      </c>
      <c r="D40" s="51">
        <v>0</v>
      </c>
      <c r="E40" s="19">
        <v>5</v>
      </c>
      <c r="F40" s="40">
        <f t="shared" si="0"/>
        <v>0</v>
      </c>
    </row>
    <row r="41" spans="2:6" ht="15" customHeight="1">
      <c r="B41" s="7" t="s">
        <v>42</v>
      </c>
      <c r="C41" s="16" t="s">
        <v>6</v>
      </c>
      <c r="D41" s="50">
        <v>0</v>
      </c>
      <c r="E41" s="17">
        <v>5</v>
      </c>
      <c r="F41" s="39">
        <f t="shared" si="0"/>
        <v>0</v>
      </c>
    </row>
    <row r="42" spans="2:6" ht="15" customHeight="1">
      <c r="B42" s="10" t="s">
        <v>106</v>
      </c>
      <c r="C42" s="18" t="s">
        <v>6</v>
      </c>
      <c r="D42" s="51">
        <v>0</v>
      </c>
      <c r="E42" s="19">
        <v>2</v>
      </c>
      <c r="F42" s="40">
        <f t="shared" si="0"/>
        <v>0</v>
      </c>
    </row>
    <row r="43" spans="2:6" ht="15" customHeight="1">
      <c r="B43" s="7" t="s">
        <v>107</v>
      </c>
      <c r="C43" s="16" t="s">
        <v>6</v>
      </c>
      <c r="D43" s="50">
        <v>0</v>
      </c>
      <c r="E43" s="17">
        <v>3</v>
      </c>
      <c r="F43" s="39">
        <f t="shared" si="0"/>
        <v>0</v>
      </c>
    </row>
    <row r="44" spans="2:6" ht="15" customHeight="1">
      <c r="B44" s="10" t="s">
        <v>43</v>
      </c>
      <c r="C44" s="18" t="s">
        <v>6</v>
      </c>
      <c r="D44" s="51">
        <v>0</v>
      </c>
      <c r="E44" s="19">
        <v>2</v>
      </c>
      <c r="F44" s="40">
        <f t="shared" si="0"/>
        <v>0</v>
      </c>
    </row>
    <row r="45" spans="2:6" ht="15" customHeight="1">
      <c r="B45" s="7" t="s">
        <v>44</v>
      </c>
      <c r="C45" s="16" t="s">
        <v>6</v>
      </c>
      <c r="D45" s="50">
        <v>0</v>
      </c>
      <c r="E45" s="17">
        <v>5</v>
      </c>
      <c r="F45" s="39">
        <f t="shared" si="0"/>
        <v>0</v>
      </c>
    </row>
    <row r="46" spans="2:6" ht="15" customHeight="1" thickBot="1">
      <c r="B46" s="13" t="s">
        <v>45</v>
      </c>
      <c r="C46" s="20" t="s">
        <v>6</v>
      </c>
      <c r="D46" s="52">
        <v>0</v>
      </c>
      <c r="E46" s="21">
        <v>2</v>
      </c>
      <c r="F46" s="41">
        <f t="shared" si="0"/>
        <v>0</v>
      </c>
    </row>
    <row r="47" spans="2:6" ht="20.25" customHeight="1" thickBot="1" thickTop="1">
      <c r="B47" s="64" t="s">
        <v>91</v>
      </c>
      <c r="C47" s="65"/>
      <c r="D47" s="65"/>
      <c r="E47" s="65"/>
      <c r="F47" s="66"/>
    </row>
    <row r="48" spans="2:6" ht="15" customHeight="1" thickTop="1">
      <c r="B48" s="7" t="s">
        <v>47</v>
      </c>
      <c r="C48" s="8" t="s">
        <v>6</v>
      </c>
      <c r="D48" s="53">
        <v>0</v>
      </c>
      <c r="E48" s="9">
        <v>30</v>
      </c>
      <c r="F48" s="42">
        <f t="shared" si="0"/>
        <v>0</v>
      </c>
    </row>
    <row r="49" spans="2:6" ht="15" customHeight="1">
      <c r="B49" s="10" t="s">
        <v>48</v>
      </c>
      <c r="C49" s="11" t="s">
        <v>6</v>
      </c>
      <c r="D49" s="54">
        <v>0</v>
      </c>
      <c r="E49" s="12">
        <v>20</v>
      </c>
      <c r="F49" s="43">
        <f t="shared" si="0"/>
        <v>0</v>
      </c>
    </row>
    <row r="50" spans="2:6" ht="15" customHeight="1">
      <c r="B50" s="7" t="s">
        <v>49</v>
      </c>
      <c r="C50" s="8" t="s">
        <v>6</v>
      </c>
      <c r="D50" s="53">
        <v>0</v>
      </c>
      <c r="E50" s="9">
        <v>50</v>
      </c>
      <c r="F50" s="42">
        <f t="shared" si="0"/>
        <v>0</v>
      </c>
    </row>
    <row r="51" spans="2:6" ht="15" customHeight="1">
      <c r="B51" s="10" t="s">
        <v>50</v>
      </c>
      <c r="C51" s="11" t="s">
        <v>6</v>
      </c>
      <c r="D51" s="54">
        <v>0</v>
      </c>
      <c r="E51" s="12">
        <v>50</v>
      </c>
      <c r="F51" s="43">
        <f t="shared" si="0"/>
        <v>0</v>
      </c>
    </row>
    <row r="52" spans="2:6" ht="15" customHeight="1">
      <c r="B52" s="7" t="s">
        <v>51</v>
      </c>
      <c r="C52" s="8" t="s">
        <v>6</v>
      </c>
      <c r="D52" s="53">
        <v>0</v>
      </c>
      <c r="E52" s="9">
        <v>40</v>
      </c>
      <c r="F52" s="42">
        <f t="shared" si="0"/>
        <v>0</v>
      </c>
    </row>
    <row r="53" spans="2:6" ht="15" customHeight="1">
      <c r="B53" s="10" t="s">
        <v>52</v>
      </c>
      <c r="C53" s="11" t="s">
        <v>6</v>
      </c>
      <c r="D53" s="54">
        <v>0</v>
      </c>
      <c r="E53" s="12">
        <v>20</v>
      </c>
      <c r="F53" s="43">
        <f t="shared" si="0"/>
        <v>0</v>
      </c>
    </row>
    <row r="54" spans="2:6" ht="15" customHeight="1">
      <c r="B54" s="7" t="s">
        <v>53</v>
      </c>
      <c r="C54" s="8" t="s">
        <v>6</v>
      </c>
      <c r="D54" s="53">
        <v>0</v>
      </c>
      <c r="E54" s="9">
        <v>20</v>
      </c>
      <c r="F54" s="42">
        <f t="shared" si="0"/>
        <v>0</v>
      </c>
    </row>
    <row r="55" spans="2:6" ht="15" customHeight="1">
      <c r="B55" s="10" t="s">
        <v>54</v>
      </c>
      <c r="C55" s="11" t="s">
        <v>6</v>
      </c>
      <c r="D55" s="54">
        <v>0</v>
      </c>
      <c r="E55" s="12">
        <v>50</v>
      </c>
      <c r="F55" s="43">
        <f t="shared" si="0"/>
        <v>0</v>
      </c>
    </row>
    <row r="56" spans="2:6" ht="15" customHeight="1">
      <c r="B56" s="7" t="s">
        <v>55</v>
      </c>
      <c r="C56" s="8" t="s">
        <v>6</v>
      </c>
      <c r="D56" s="53">
        <v>0</v>
      </c>
      <c r="E56" s="9">
        <v>50</v>
      </c>
      <c r="F56" s="42">
        <f t="shared" si="0"/>
        <v>0</v>
      </c>
    </row>
    <row r="57" spans="2:6" ht="15" customHeight="1">
      <c r="B57" s="10" t="s">
        <v>56</v>
      </c>
      <c r="C57" s="11" t="s">
        <v>6</v>
      </c>
      <c r="D57" s="54">
        <v>0</v>
      </c>
      <c r="E57" s="12">
        <v>20</v>
      </c>
      <c r="F57" s="43">
        <f t="shared" si="0"/>
        <v>0</v>
      </c>
    </row>
    <row r="58" spans="2:6" ht="15" customHeight="1">
      <c r="B58" s="7" t="s">
        <v>57</v>
      </c>
      <c r="C58" s="8" t="s">
        <v>6</v>
      </c>
      <c r="D58" s="53">
        <v>0</v>
      </c>
      <c r="E58" s="9">
        <v>5</v>
      </c>
      <c r="F58" s="42">
        <f t="shared" si="0"/>
        <v>0</v>
      </c>
    </row>
    <row r="59" spans="2:6" ht="15" customHeight="1">
      <c r="B59" s="10" t="s">
        <v>58</v>
      </c>
      <c r="C59" s="11" t="s">
        <v>6</v>
      </c>
      <c r="D59" s="54">
        <v>0</v>
      </c>
      <c r="E59" s="12">
        <v>20</v>
      </c>
      <c r="F59" s="43">
        <f t="shared" si="0"/>
        <v>0</v>
      </c>
    </row>
    <row r="60" spans="2:6" ht="15" customHeight="1">
      <c r="B60" s="7" t="s">
        <v>59</v>
      </c>
      <c r="C60" s="8" t="s">
        <v>6</v>
      </c>
      <c r="D60" s="53">
        <v>0</v>
      </c>
      <c r="E60" s="9">
        <v>100</v>
      </c>
      <c r="F60" s="42">
        <f t="shared" si="0"/>
        <v>0</v>
      </c>
    </row>
    <row r="61" spans="2:6" ht="15" customHeight="1">
      <c r="B61" s="10" t="s">
        <v>60</v>
      </c>
      <c r="C61" s="11" t="s">
        <v>6</v>
      </c>
      <c r="D61" s="54">
        <v>0</v>
      </c>
      <c r="E61" s="12">
        <v>40</v>
      </c>
      <c r="F61" s="43">
        <f t="shared" si="0"/>
        <v>0</v>
      </c>
    </row>
    <row r="62" spans="2:6" ht="15" customHeight="1">
      <c r="B62" s="7" t="s">
        <v>61</v>
      </c>
      <c r="C62" s="8" t="s">
        <v>6</v>
      </c>
      <c r="D62" s="53">
        <v>0</v>
      </c>
      <c r="E62" s="9">
        <v>10</v>
      </c>
      <c r="F62" s="42">
        <f t="shared" si="0"/>
        <v>0</v>
      </c>
    </row>
    <row r="63" spans="2:6" ht="15" customHeight="1">
      <c r="B63" s="10" t="s">
        <v>62</v>
      </c>
      <c r="C63" s="11" t="s">
        <v>6</v>
      </c>
      <c r="D63" s="54">
        <v>0</v>
      </c>
      <c r="E63" s="12">
        <v>5</v>
      </c>
      <c r="F63" s="43">
        <f t="shared" si="0"/>
        <v>0</v>
      </c>
    </row>
    <row r="64" spans="2:6" ht="15" customHeight="1">
      <c r="B64" s="7" t="s">
        <v>63</v>
      </c>
      <c r="C64" s="8" t="s">
        <v>6</v>
      </c>
      <c r="D64" s="53">
        <v>0</v>
      </c>
      <c r="E64" s="9">
        <v>10</v>
      </c>
      <c r="F64" s="42">
        <f t="shared" si="0"/>
        <v>0</v>
      </c>
    </row>
    <row r="65" spans="2:6" ht="15" customHeight="1">
      <c r="B65" s="10" t="s">
        <v>64</v>
      </c>
      <c r="C65" s="11" t="s">
        <v>6</v>
      </c>
      <c r="D65" s="54">
        <v>0</v>
      </c>
      <c r="E65" s="12">
        <v>20</v>
      </c>
      <c r="F65" s="43">
        <f t="shared" si="0"/>
        <v>0</v>
      </c>
    </row>
    <row r="66" spans="2:6" ht="15" customHeight="1">
      <c r="B66" s="7" t="s">
        <v>65</v>
      </c>
      <c r="C66" s="8" t="s">
        <v>6</v>
      </c>
      <c r="D66" s="53">
        <v>0</v>
      </c>
      <c r="E66" s="9">
        <v>10</v>
      </c>
      <c r="F66" s="42">
        <f t="shared" si="0"/>
        <v>0</v>
      </c>
    </row>
    <row r="67" spans="2:6" ht="15" customHeight="1">
      <c r="B67" s="10" t="s">
        <v>66</v>
      </c>
      <c r="C67" s="11" t="s">
        <v>6</v>
      </c>
      <c r="D67" s="54">
        <v>0</v>
      </c>
      <c r="E67" s="12">
        <v>10</v>
      </c>
      <c r="F67" s="43">
        <f t="shared" si="0"/>
        <v>0</v>
      </c>
    </row>
    <row r="68" spans="2:6" ht="15" customHeight="1">
      <c r="B68" s="7" t="s">
        <v>67</v>
      </c>
      <c r="C68" s="8" t="s">
        <v>6</v>
      </c>
      <c r="D68" s="53">
        <v>0</v>
      </c>
      <c r="E68" s="9">
        <v>50</v>
      </c>
      <c r="F68" s="42">
        <f t="shared" si="0"/>
        <v>0</v>
      </c>
    </row>
    <row r="69" spans="2:6" ht="15" customHeight="1">
      <c r="B69" s="10" t="s">
        <v>68</v>
      </c>
      <c r="C69" s="11" t="s">
        <v>6</v>
      </c>
      <c r="D69" s="54">
        <v>0</v>
      </c>
      <c r="E69" s="12">
        <v>100</v>
      </c>
      <c r="F69" s="43">
        <f t="shared" si="0"/>
        <v>0</v>
      </c>
    </row>
    <row r="70" spans="2:6" ht="15" customHeight="1">
      <c r="B70" s="7" t="s">
        <v>69</v>
      </c>
      <c r="C70" s="8" t="s">
        <v>6</v>
      </c>
      <c r="D70" s="53">
        <v>0</v>
      </c>
      <c r="E70" s="9">
        <v>40</v>
      </c>
      <c r="F70" s="42">
        <f t="shared" si="0"/>
        <v>0</v>
      </c>
    </row>
    <row r="71" spans="2:6" ht="15" customHeight="1">
      <c r="B71" s="10" t="s">
        <v>70</v>
      </c>
      <c r="C71" s="11" t="s">
        <v>6</v>
      </c>
      <c r="D71" s="54">
        <v>0</v>
      </c>
      <c r="E71" s="12">
        <v>10</v>
      </c>
      <c r="F71" s="43">
        <f aca="true" t="shared" si="1" ref="F71:F84">E71*D71</f>
        <v>0</v>
      </c>
    </row>
    <row r="72" spans="2:6" ht="15" customHeight="1">
      <c r="B72" s="7" t="s">
        <v>71</v>
      </c>
      <c r="C72" s="8" t="s">
        <v>6</v>
      </c>
      <c r="D72" s="53">
        <v>0</v>
      </c>
      <c r="E72" s="9">
        <v>10</v>
      </c>
      <c r="F72" s="42">
        <f t="shared" si="1"/>
        <v>0</v>
      </c>
    </row>
    <row r="73" spans="2:6" ht="15" customHeight="1">
      <c r="B73" s="10" t="s">
        <v>72</v>
      </c>
      <c r="C73" s="11" t="s">
        <v>6</v>
      </c>
      <c r="D73" s="54">
        <v>0</v>
      </c>
      <c r="E73" s="12">
        <v>10</v>
      </c>
      <c r="F73" s="43">
        <f t="shared" si="1"/>
        <v>0</v>
      </c>
    </row>
    <row r="74" spans="2:6" ht="15" customHeight="1">
      <c r="B74" s="7" t="s">
        <v>73</v>
      </c>
      <c r="C74" s="8" t="s">
        <v>6</v>
      </c>
      <c r="D74" s="53">
        <v>0</v>
      </c>
      <c r="E74" s="9">
        <v>10</v>
      </c>
      <c r="F74" s="42">
        <f t="shared" si="1"/>
        <v>0</v>
      </c>
    </row>
    <row r="75" spans="2:6" ht="15" customHeight="1">
      <c r="B75" s="10" t="s">
        <v>74</v>
      </c>
      <c r="C75" s="11" t="s">
        <v>6</v>
      </c>
      <c r="D75" s="54">
        <v>0</v>
      </c>
      <c r="E75" s="12">
        <v>10</v>
      </c>
      <c r="F75" s="43">
        <f t="shared" si="1"/>
        <v>0</v>
      </c>
    </row>
    <row r="76" spans="2:6" ht="15" customHeight="1">
      <c r="B76" s="7" t="s">
        <v>75</v>
      </c>
      <c r="C76" s="8" t="s">
        <v>6</v>
      </c>
      <c r="D76" s="53">
        <v>0</v>
      </c>
      <c r="E76" s="9">
        <v>40</v>
      </c>
      <c r="F76" s="42">
        <f t="shared" si="1"/>
        <v>0</v>
      </c>
    </row>
    <row r="77" spans="2:6" ht="15" customHeight="1">
      <c r="B77" s="10" t="s">
        <v>76</v>
      </c>
      <c r="C77" s="11" t="s">
        <v>6</v>
      </c>
      <c r="D77" s="54">
        <v>0</v>
      </c>
      <c r="E77" s="12">
        <v>40</v>
      </c>
      <c r="F77" s="43">
        <f t="shared" si="1"/>
        <v>0</v>
      </c>
    </row>
    <row r="78" spans="2:6" ht="15" customHeight="1">
      <c r="B78" s="7" t="s">
        <v>77</v>
      </c>
      <c r="C78" s="8" t="s">
        <v>6</v>
      </c>
      <c r="D78" s="53">
        <v>0</v>
      </c>
      <c r="E78" s="9">
        <v>150</v>
      </c>
      <c r="F78" s="42">
        <f t="shared" si="1"/>
        <v>0</v>
      </c>
    </row>
    <row r="79" spans="2:6" ht="15" customHeight="1">
      <c r="B79" s="10" t="s">
        <v>78</v>
      </c>
      <c r="C79" s="11" t="s">
        <v>6</v>
      </c>
      <c r="D79" s="54">
        <v>0</v>
      </c>
      <c r="E79" s="12">
        <v>300</v>
      </c>
      <c r="F79" s="43">
        <f t="shared" si="1"/>
        <v>0</v>
      </c>
    </row>
    <row r="80" spans="2:6" ht="15" customHeight="1">
      <c r="B80" s="7" t="s">
        <v>79</v>
      </c>
      <c r="C80" s="8" t="s">
        <v>6</v>
      </c>
      <c r="D80" s="53">
        <v>0</v>
      </c>
      <c r="E80" s="9">
        <v>20</v>
      </c>
      <c r="F80" s="42">
        <f t="shared" si="1"/>
        <v>0</v>
      </c>
    </row>
    <row r="81" spans="2:6" ht="15" customHeight="1">
      <c r="B81" s="24" t="s">
        <v>102</v>
      </c>
      <c r="C81" s="25" t="s">
        <v>6</v>
      </c>
      <c r="D81" s="55">
        <v>0</v>
      </c>
      <c r="E81" s="26">
        <v>20</v>
      </c>
      <c r="F81" s="44">
        <f t="shared" si="1"/>
        <v>0</v>
      </c>
    </row>
    <row r="82" spans="2:6" ht="15" customHeight="1">
      <c r="B82" s="27" t="s">
        <v>103</v>
      </c>
      <c r="C82" s="28" t="s">
        <v>6</v>
      </c>
      <c r="D82" s="56">
        <v>0</v>
      </c>
      <c r="E82" s="29">
        <v>30</v>
      </c>
      <c r="F82" s="45">
        <f t="shared" si="1"/>
        <v>0</v>
      </c>
    </row>
    <row r="83" spans="2:6" ht="15" customHeight="1">
      <c r="B83" s="24" t="s">
        <v>104</v>
      </c>
      <c r="C83" s="25" t="s">
        <v>6</v>
      </c>
      <c r="D83" s="55">
        <v>0</v>
      </c>
      <c r="E83" s="26">
        <v>40</v>
      </c>
      <c r="F83" s="44">
        <f t="shared" si="1"/>
        <v>0</v>
      </c>
    </row>
    <row r="84" spans="2:6" ht="15" customHeight="1" thickBot="1">
      <c r="B84" s="30" t="s">
        <v>105</v>
      </c>
      <c r="C84" s="31" t="s">
        <v>6</v>
      </c>
      <c r="D84" s="57">
        <v>0</v>
      </c>
      <c r="E84" s="32">
        <v>20</v>
      </c>
      <c r="F84" s="46">
        <f t="shared" si="1"/>
        <v>0</v>
      </c>
    </row>
    <row r="85" spans="2:6" ht="23.25" customHeight="1" thickBot="1" thickTop="1">
      <c r="B85" s="67" t="s">
        <v>92</v>
      </c>
      <c r="C85" s="68"/>
      <c r="D85" s="68"/>
      <c r="E85" s="68"/>
      <c r="F85" s="69"/>
    </row>
    <row r="86" spans="2:6" ht="15" customHeight="1" thickTop="1">
      <c r="B86" s="27" t="s">
        <v>98</v>
      </c>
      <c r="C86" s="28" t="s">
        <v>80</v>
      </c>
      <c r="D86" s="56">
        <v>0</v>
      </c>
      <c r="E86" s="29">
        <v>2000</v>
      </c>
      <c r="F86" s="45">
        <f>D86*E86</f>
        <v>0</v>
      </c>
    </row>
    <row r="87" spans="2:6" ht="15" customHeight="1">
      <c r="B87" s="24" t="s">
        <v>99</v>
      </c>
      <c r="C87" s="25" t="s">
        <v>80</v>
      </c>
      <c r="D87" s="55">
        <v>0</v>
      </c>
      <c r="E87" s="26">
        <v>500</v>
      </c>
      <c r="F87" s="44">
        <f aca="true" t="shared" si="2" ref="F87:F117">D87*E87</f>
        <v>0</v>
      </c>
    </row>
    <row r="88" spans="2:6" ht="15" customHeight="1">
      <c r="B88" s="7" t="s">
        <v>100</v>
      </c>
      <c r="C88" s="8" t="s">
        <v>80</v>
      </c>
      <c r="D88" s="53">
        <v>0</v>
      </c>
      <c r="E88" s="9">
        <v>1800</v>
      </c>
      <c r="F88" s="42">
        <f t="shared" si="2"/>
        <v>0</v>
      </c>
    </row>
    <row r="89" spans="2:6" ht="15" customHeight="1">
      <c r="B89" s="10" t="s">
        <v>101</v>
      </c>
      <c r="C89" s="11" t="s">
        <v>80</v>
      </c>
      <c r="D89" s="54">
        <v>0</v>
      </c>
      <c r="E89" s="12">
        <v>420</v>
      </c>
      <c r="F89" s="43">
        <f t="shared" si="2"/>
        <v>0</v>
      </c>
    </row>
    <row r="90" spans="2:6" ht="15" customHeight="1">
      <c r="B90" s="7" t="s">
        <v>96</v>
      </c>
      <c r="C90" s="8" t="s">
        <v>6</v>
      </c>
      <c r="D90" s="53">
        <v>0</v>
      </c>
      <c r="E90" s="9">
        <v>200</v>
      </c>
      <c r="F90" s="42">
        <f t="shared" si="2"/>
        <v>0</v>
      </c>
    </row>
    <row r="91" spans="2:6" ht="15" customHeight="1">
      <c r="B91" s="10" t="s">
        <v>97</v>
      </c>
      <c r="C91" s="11" t="s">
        <v>6</v>
      </c>
      <c r="D91" s="54">
        <v>0</v>
      </c>
      <c r="E91" s="12">
        <v>200</v>
      </c>
      <c r="F91" s="43">
        <f t="shared" si="2"/>
        <v>0</v>
      </c>
    </row>
    <row r="92" spans="2:6" ht="15" customHeight="1">
      <c r="B92" s="7" t="s">
        <v>109</v>
      </c>
      <c r="C92" s="8" t="s">
        <v>6</v>
      </c>
      <c r="D92" s="53">
        <v>0</v>
      </c>
      <c r="E92" s="9">
        <v>20</v>
      </c>
      <c r="F92" s="42">
        <f t="shared" si="2"/>
        <v>0</v>
      </c>
    </row>
    <row r="93" spans="2:6" ht="15" customHeight="1">
      <c r="B93" s="10" t="s">
        <v>110</v>
      </c>
      <c r="C93" s="11" t="s">
        <v>6</v>
      </c>
      <c r="D93" s="54">
        <v>0</v>
      </c>
      <c r="E93" s="12">
        <v>20</v>
      </c>
      <c r="F93" s="43">
        <f t="shared" si="2"/>
        <v>0</v>
      </c>
    </row>
    <row r="94" spans="2:6" ht="15" customHeight="1">
      <c r="B94" s="7" t="s">
        <v>111</v>
      </c>
      <c r="C94" s="8" t="s">
        <v>6</v>
      </c>
      <c r="D94" s="53">
        <v>0</v>
      </c>
      <c r="E94" s="9">
        <v>10</v>
      </c>
      <c r="F94" s="42">
        <f t="shared" si="2"/>
        <v>0</v>
      </c>
    </row>
    <row r="95" spans="2:6" ht="15" customHeight="1">
      <c r="B95" s="10" t="s">
        <v>112</v>
      </c>
      <c r="C95" s="11" t="s">
        <v>6</v>
      </c>
      <c r="D95" s="54">
        <v>0</v>
      </c>
      <c r="E95" s="12">
        <v>10</v>
      </c>
      <c r="F95" s="43">
        <f t="shared" si="2"/>
        <v>0</v>
      </c>
    </row>
    <row r="96" spans="2:6" ht="15" customHeight="1">
      <c r="B96" s="7" t="s">
        <v>113</v>
      </c>
      <c r="C96" s="8" t="s">
        <v>6</v>
      </c>
      <c r="D96" s="53">
        <v>0</v>
      </c>
      <c r="E96" s="9">
        <v>30</v>
      </c>
      <c r="F96" s="42">
        <f t="shared" si="2"/>
        <v>0</v>
      </c>
    </row>
    <row r="97" spans="2:6" ht="15" customHeight="1">
      <c r="B97" s="10" t="s">
        <v>114</v>
      </c>
      <c r="C97" s="11" t="s">
        <v>6</v>
      </c>
      <c r="D97" s="54">
        <v>0</v>
      </c>
      <c r="E97" s="12">
        <v>30</v>
      </c>
      <c r="F97" s="43">
        <f t="shared" si="2"/>
        <v>0</v>
      </c>
    </row>
    <row r="98" spans="2:6" ht="15" customHeight="1">
      <c r="B98" s="7" t="s">
        <v>115</v>
      </c>
      <c r="C98" s="8" t="s">
        <v>6</v>
      </c>
      <c r="D98" s="53">
        <v>0</v>
      </c>
      <c r="E98" s="9">
        <v>20</v>
      </c>
      <c r="F98" s="42">
        <f t="shared" si="2"/>
        <v>0</v>
      </c>
    </row>
    <row r="99" spans="2:6" ht="15" customHeight="1">
      <c r="B99" s="10" t="s">
        <v>116</v>
      </c>
      <c r="C99" s="11" t="s">
        <v>6</v>
      </c>
      <c r="D99" s="54">
        <v>0</v>
      </c>
      <c r="E99" s="12">
        <v>10</v>
      </c>
      <c r="F99" s="43">
        <f t="shared" si="2"/>
        <v>0</v>
      </c>
    </row>
    <row r="100" spans="2:6" ht="15" customHeight="1">
      <c r="B100" s="7" t="s">
        <v>117</v>
      </c>
      <c r="C100" s="8" t="s">
        <v>6</v>
      </c>
      <c r="D100" s="53">
        <v>0</v>
      </c>
      <c r="E100" s="9">
        <v>20</v>
      </c>
      <c r="F100" s="42">
        <f t="shared" si="2"/>
        <v>0</v>
      </c>
    </row>
    <row r="101" spans="2:6" ht="15" customHeight="1">
      <c r="B101" s="10" t="s">
        <v>118</v>
      </c>
      <c r="C101" s="11" t="s">
        <v>6</v>
      </c>
      <c r="D101" s="54">
        <v>0</v>
      </c>
      <c r="E101" s="12">
        <v>10</v>
      </c>
      <c r="F101" s="43">
        <f t="shared" si="2"/>
        <v>0</v>
      </c>
    </row>
    <row r="102" spans="2:6" ht="15" customHeight="1">
      <c r="B102" s="7" t="s">
        <v>119</v>
      </c>
      <c r="C102" s="8" t="s">
        <v>80</v>
      </c>
      <c r="D102" s="53">
        <v>0</v>
      </c>
      <c r="E102" s="9">
        <v>50</v>
      </c>
      <c r="F102" s="42">
        <f t="shared" si="2"/>
        <v>0</v>
      </c>
    </row>
    <row r="103" spans="2:6" ht="15" customHeight="1">
      <c r="B103" s="10" t="s">
        <v>120</v>
      </c>
      <c r="C103" s="11" t="s">
        <v>80</v>
      </c>
      <c r="D103" s="54">
        <v>0</v>
      </c>
      <c r="E103" s="12">
        <v>20</v>
      </c>
      <c r="F103" s="43">
        <f t="shared" si="2"/>
        <v>0</v>
      </c>
    </row>
    <row r="104" spans="2:6" ht="15" customHeight="1">
      <c r="B104" s="7" t="s">
        <v>121</v>
      </c>
      <c r="C104" s="8" t="s">
        <v>6</v>
      </c>
      <c r="D104" s="53">
        <v>0</v>
      </c>
      <c r="E104" s="9">
        <v>2</v>
      </c>
      <c r="F104" s="42">
        <f t="shared" si="2"/>
        <v>0</v>
      </c>
    </row>
    <row r="105" spans="2:6" ht="15" customHeight="1">
      <c r="B105" s="10" t="s">
        <v>122</v>
      </c>
      <c r="C105" s="11" t="s">
        <v>6</v>
      </c>
      <c r="D105" s="54">
        <v>0</v>
      </c>
      <c r="E105" s="12">
        <v>4</v>
      </c>
      <c r="F105" s="43">
        <f t="shared" si="2"/>
        <v>0</v>
      </c>
    </row>
    <row r="106" spans="2:6" ht="15" customHeight="1">
      <c r="B106" s="7" t="s">
        <v>123</v>
      </c>
      <c r="C106" s="8" t="s">
        <v>6</v>
      </c>
      <c r="D106" s="53">
        <v>0</v>
      </c>
      <c r="E106" s="9">
        <v>4</v>
      </c>
      <c r="F106" s="42">
        <f t="shared" si="2"/>
        <v>0</v>
      </c>
    </row>
    <row r="107" spans="2:6" ht="15" customHeight="1">
      <c r="B107" s="10" t="s">
        <v>124</v>
      </c>
      <c r="C107" s="11" t="s">
        <v>6</v>
      </c>
      <c r="D107" s="54">
        <v>0</v>
      </c>
      <c r="E107" s="12">
        <v>4</v>
      </c>
      <c r="F107" s="43">
        <f t="shared" si="2"/>
        <v>0</v>
      </c>
    </row>
    <row r="108" spans="2:6" ht="15" customHeight="1">
      <c r="B108" s="7" t="s">
        <v>125</v>
      </c>
      <c r="C108" s="8" t="s">
        <v>6</v>
      </c>
      <c r="D108" s="53">
        <v>0</v>
      </c>
      <c r="E108" s="9">
        <v>4</v>
      </c>
      <c r="F108" s="42">
        <f t="shared" si="2"/>
        <v>0</v>
      </c>
    </row>
    <row r="109" spans="2:6" ht="15" customHeight="1">
      <c r="B109" s="10" t="s">
        <v>126</v>
      </c>
      <c r="C109" s="11" t="s">
        <v>6</v>
      </c>
      <c r="D109" s="54">
        <v>0</v>
      </c>
      <c r="E109" s="12">
        <v>2</v>
      </c>
      <c r="F109" s="43">
        <f t="shared" si="2"/>
        <v>0</v>
      </c>
    </row>
    <row r="110" spans="2:6" ht="15" customHeight="1">
      <c r="B110" s="7" t="s">
        <v>127</v>
      </c>
      <c r="C110" s="8" t="s">
        <v>6</v>
      </c>
      <c r="D110" s="53">
        <v>0</v>
      </c>
      <c r="E110" s="9">
        <v>4</v>
      </c>
      <c r="F110" s="42">
        <f t="shared" si="2"/>
        <v>0</v>
      </c>
    </row>
    <row r="111" spans="2:6" ht="15" customHeight="1">
      <c r="B111" s="10" t="s">
        <v>128</v>
      </c>
      <c r="C111" s="11" t="s">
        <v>6</v>
      </c>
      <c r="D111" s="54">
        <v>0</v>
      </c>
      <c r="E111" s="12">
        <v>4</v>
      </c>
      <c r="F111" s="43">
        <f t="shared" si="2"/>
        <v>0</v>
      </c>
    </row>
    <row r="112" spans="2:6" ht="15" customHeight="1">
      <c r="B112" s="7" t="s">
        <v>129</v>
      </c>
      <c r="C112" s="8" t="s">
        <v>6</v>
      </c>
      <c r="D112" s="53">
        <v>0</v>
      </c>
      <c r="E112" s="9">
        <v>4</v>
      </c>
      <c r="F112" s="42">
        <f t="shared" si="2"/>
        <v>0</v>
      </c>
    </row>
    <row r="113" spans="2:6" ht="15" customHeight="1">
      <c r="B113" s="10" t="s">
        <v>130</v>
      </c>
      <c r="C113" s="11" t="s">
        <v>6</v>
      </c>
      <c r="D113" s="54">
        <v>0</v>
      </c>
      <c r="E113" s="12">
        <v>4</v>
      </c>
      <c r="F113" s="43">
        <f t="shared" si="2"/>
        <v>0</v>
      </c>
    </row>
    <row r="114" spans="2:6" ht="15" customHeight="1">
      <c r="B114" s="33" t="s">
        <v>131</v>
      </c>
      <c r="C114" s="34" t="s">
        <v>6</v>
      </c>
      <c r="D114" s="58">
        <v>0</v>
      </c>
      <c r="E114" s="35">
        <v>400</v>
      </c>
      <c r="F114" s="47">
        <f t="shared" si="2"/>
        <v>0</v>
      </c>
    </row>
    <row r="115" spans="2:6" ht="15" customHeight="1">
      <c r="B115" s="24" t="s">
        <v>81</v>
      </c>
      <c r="C115" s="25" t="s">
        <v>80</v>
      </c>
      <c r="D115" s="55">
        <v>0</v>
      </c>
      <c r="E115" s="26">
        <v>2500</v>
      </c>
      <c r="F115" s="44">
        <f t="shared" si="2"/>
        <v>0</v>
      </c>
    </row>
    <row r="116" spans="2:6" ht="15" customHeight="1">
      <c r="B116" s="33" t="s">
        <v>82</v>
      </c>
      <c r="C116" s="34" t="s">
        <v>6</v>
      </c>
      <c r="D116" s="58">
        <v>0</v>
      </c>
      <c r="E116" s="35">
        <v>100</v>
      </c>
      <c r="F116" s="47">
        <f t="shared" si="2"/>
        <v>0</v>
      </c>
    </row>
    <row r="117" spans="2:6" ht="15" customHeight="1" thickBot="1">
      <c r="B117" s="36" t="s">
        <v>83</v>
      </c>
      <c r="C117" s="37" t="s">
        <v>6</v>
      </c>
      <c r="D117" s="59">
        <v>0</v>
      </c>
      <c r="E117" s="38">
        <v>50</v>
      </c>
      <c r="F117" s="48">
        <f t="shared" si="2"/>
        <v>0</v>
      </c>
    </row>
    <row r="118" spans="2:6" ht="23.25" customHeight="1" thickBot="1" thickTop="1">
      <c r="B118" s="64" t="s">
        <v>93</v>
      </c>
      <c r="C118" s="65"/>
      <c r="D118" s="65"/>
      <c r="E118" s="65"/>
      <c r="F118" s="66"/>
    </row>
    <row r="119" spans="2:6" ht="15" customHeight="1" thickTop="1">
      <c r="B119" s="7" t="s">
        <v>84</v>
      </c>
      <c r="C119" s="8" t="s">
        <v>6</v>
      </c>
      <c r="D119" s="53">
        <v>0</v>
      </c>
      <c r="E119" s="9">
        <v>50</v>
      </c>
      <c r="F119" s="42">
        <f>D119*E119</f>
        <v>0</v>
      </c>
    </row>
    <row r="120" spans="2:6" ht="15" customHeight="1">
      <c r="B120" s="10" t="s">
        <v>85</v>
      </c>
      <c r="C120" s="11" t="s">
        <v>6</v>
      </c>
      <c r="D120" s="54">
        <v>0</v>
      </c>
      <c r="E120" s="12">
        <v>20</v>
      </c>
      <c r="F120" s="49">
        <f aca="true" t="shared" si="3" ref="F120:F126">D120*E120</f>
        <v>0</v>
      </c>
    </row>
    <row r="121" spans="2:6" ht="15" customHeight="1">
      <c r="B121" s="7" t="s">
        <v>86</v>
      </c>
      <c r="C121" s="8" t="s">
        <v>6</v>
      </c>
      <c r="D121" s="53">
        <v>0</v>
      </c>
      <c r="E121" s="9">
        <v>20</v>
      </c>
      <c r="F121" s="42">
        <f t="shared" si="3"/>
        <v>0</v>
      </c>
    </row>
    <row r="122" spans="2:6" ht="15" customHeight="1">
      <c r="B122" s="10" t="s">
        <v>87</v>
      </c>
      <c r="C122" s="11" t="s">
        <v>6</v>
      </c>
      <c r="D122" s="54">
        <v>0</v>
      </c>
      <c r="E122" s="12">
        <v>20</v>
      </c>
      <c r="F122" s="49">
        <f t="shared" si="3"/>
        <v>0</v>
      </c>
    </row>
    <row r="123" spans="2:6" ht="15" customHeight="1">
      <c r="B123" s="7" t="s">
        <v>88</v>
      </c>
      <c r="C123" s="8" t="s">
        <v>6</v>
      </c>
      <c r="D123" s="53">
        <v>0</v>
      </c>
      <c r="E123" s="9">
        <v>20</v>
      </c>
      <c r="F123" s="42">
        <f t="shared" si="3"/>
        <v>0</v>
      </c>
    </row>
    <row r="124" spans="2:6" ht="15" customHeight="1">
      <c r="B124" s="10" t="s">
        <v>89</v>
      </c>
      <c r="C124" s="11" t="s">
        <v>6</v>
      </c>
      <c r="D124" s="54">
        <v>0</v>
      </c>
      <c r="E124" s="12">
        <v>30</v>
      </c>
      <c r="F124" s="49">
        <f t="shared" si="3"/>
        <v>0</v>
      </c>
    </row>
    <row r="125" spans="2:6" ht="15" customHeight="1">
      <c r="B125" s="7" t="s">
        <v>108</v>
      </c>
      <c r="C125" s="8" t="s">
        <v>6</v>
      </c>
      <c r="D125" s="53">
        <v>0</v>
      </c>
      <c r="E125" s="9">
        <v>20</v>
      </c>
      <c r="F125" s="42">
        <f t="shared" si="3"/>
        <v>0</v>
      </c>
    </row>
    <row r="126" spans="2:6" ht="15" customHeight="1" thickBot="1">
      <c r="B126" s="13" t="s">
        <v>95</v>
      </c>
      <c r="C126" s="14" t="s">
        <v>6</v>
      </c>
      <c r="D126" s="60">
        <v>0</v>
      </c>
      <c r="E126" s="15">
        <v>40</v>
      </c>
      <c r="F126" s="49">
        <f t="shared" si="3"/>
        <v>0</v>
      </c>
    </row>
    <row r="127" spans="2:6" ht="26.25" customHeight="1" thickBot="1" thickTop="1">
      <c r="B127" s="61" t="s">
        <v>94</v>
      </c>
      <c r="C127" s="62"/>
      <c r="D127" s="62"/>
      <c r="E127" s="63"/>
      <c r="F127" s="22">
        <f>SUM(F7:F126)</f>
        <v>0</v>
      </c>
    </row>
    <row r="128" ht="13.5" thickTop="1"/>
  </sheetData>
  <sheetProtection password="CF5F" sheet="1" objects="1" scenarios="1" sort="0" autoFilter="0" pivotTables="0"/>
  <mergeCells count="8">
    <mergeCell ref="B127:E127"/>
    <mergeCell ref="B47:F47"/>
    <mergeCell ref="B6:F6"/>
    <mergeCell ref="B85:F85"/>
    <mergeCell ref="B118:F118"/>
    <mergeCell ref="B1:F1"/>
    <mergeCell ref="A3:F3"/>
    <mergeCell ref="B2:E2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horizontalDpi="600" verticalDpi="600" orientation="portrait" paperSize="9" scale="75" r:id="rId2"/>
  <headerFooter alignWithMargins="0">
    <oddFooter>&amp;CStrona &amp;P z &amp;N</oddFooter>
  </headerFooter>
  <rowBreaks count="1" manualBreakCount="1">
    <brk id="6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Krzychu</dc:creator>
  <cp:keywords/>
  <dc:description/>
  <cp:lastModifiedBy>Krzychu</cp:lastModifiedBy>
  <cp:lastPrinted>2016-04-25T11:16:25Z</cp:lastPrinted>
  <dcterms:created xsi:type="dcterms:W3CDTF">2016-04-13T11:47:56Z</dcterms:created>
  <dcterms:modified xsi:type="dcterms:W3CDTF">2016-04-25T11:16:29Z</dcterms:modified>
  <cp:category/>
  <cp:version/>
  <cp:contentType/>
  <cp:contentStatus/>
</cp:coreProperties>
</file>