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437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<sst xmlns="http://schemas.openxmlformats.org/spreadsheetml/2006/main" count="325" uniqueCount="167">
  <si>
    <t>SSTWiORB</t>
  </si>
  <si>
    <t>lp</t>
  </si>
  <si>
    <t>CPV</t>
  </si>
  <si>
    <t>opis robót</t>
  </si>
  <si>
    <t>j.m.</t>
  </si>
  <si>
    <t>ilość</t>
  </si>
  <si>
    <t>wartość</t>
  </si>
  <si>
    <t>cena jedn.</t>
  </si>
  <si>
    <t>m</t>
  </si>
  <si>
    <t>RAZEM NETTO</t>
  </si>
  <si>
    <t>RAZEM BRUTTO</t>
  </si>
  <si>
    <t>I</t>
  </si>
  <si>
    <t>D-01.01.01</t>
  </si>
  <si>
    <t>45100000-8</t>
  </si>
  <si>
    <t>45233120-6</t>
  </si>
  <si>
    <t>PODATEK VAT 23%</t>
  </si>
  <si>
    <t xml:space="preserve">45213310-9 </t>
  </si>
  <si>
    <t>45233280-5</t>
  </si>
  <si>
    <t>TABELA ELEMENTÓW SCALONYCH</t>
  </si>
  <si>
    <t>Lp</t>
  </si>
  <si>
    <t>Opis działu przedmiaru</t>
  </si>
  <si>
    <t>Wartość netto</t>
  </si>
  <si>
    <t>VAT</t>
  </si>
  <si>
    <t>Wartość brutto</t>
  </si>
  <si>
    <t xml:space="preserve">RAZEM </t>
  </si>
  <si>
    <t>D-01.02.04</t>
  </si>
  <si>
    <t>D-05.03.13a</t>
  </si>
  <si>
    <t>45221121-6</t>
  </si>
  <si>
    <t>t</t>
  </si>
  <si>
    <t>D-04.02.01</t>
  </si>
  <si>
    <t>45233162-2</t>
  </si>
  <si>
    <t>D-03.01.02</t>
  </si>
  <si>
    <t>szt</t>
  </si>
  <si>
    <t xml:space="preserve">MOST DROGOWY MD1 - OŻARY , km 16+003,00 </t>
  </si>
  <si>
    <t>1.1</t>
  </si>
  <si>
    <t>1.2</t>
  </si>
  <si>
    <t>M.11.01.01</t>
  </si>
  <si>
    <t xml:space="preserve">ROBOTY PRZYGOTOWAWCZE, ZIEMNE I ROZBIÓRKOWE    </t>
  </si>
  <si>
    <t>M.11.01.04</t>
  </si>
  <si>
    <t>M.13.01.01</t>
  </si>
  <si>
    <t xml:space="preserve">FUNDAMENTOWANIE , PRZYCZÓŁKI , SKRZYDŁA, GURTY  </t>
  </si>
  <si>
    <t>M.12.01.02</t>
  </si>
  <si>
    <t>1.3</t>
  </si>
  <si>
    <t xml:space="preserve">KONSTRUKCJA GŁÓWNA MOSTU  </t>
  </si>
  <si>
    <t>1.4</t>
  </si>
  <si>
    <t xml:space="preserve">ŁOŻYSKOWANIE </t>
  </si>
  <si>
    <t>1.5</t>
  </si>
  <si>
    <t xml:space="preserve">URZĄDZENIA DYLATACYJNE </t>
  </si>
  <si>
    <t>M.18.01.03</t>
  </si>
  <si>
    <t>1.6</t>
  </si>
  <si>
    <t xml:space="preserve">IZOLACJE </t>
  </si>
  <si>
    <t>1.7</t>
  </si>
  <si>
    <t xml:space="preserve">NAWIERZCHNIE </t>
  </si>
  <si>
    <t>1.8</t>
  </si>
  <si>
    <t xml:space="preserve">URZĄDZENIA BEZPIECZEŃSTWA RUCHU     </t>
  </si>
  <si>
    <t xml:space="preserve">m </t>
  </si>
  <si>
    <t>1.9</t>
  </si>
  <si>
    <t xml:space="preserve">INNE ROBOTY MOSTOWE </t>
  </si>
  <si>
    <t>M.20.00.00</t>
  </si>
  <si>
    <t>D-02.03.01b</t>
  </si>
  <si>
    <t>ha</t>
  </si>
  <si>
    <t>Pompowanie wody z wykopu</t>
  </si>
  <si>
    <t>godz</t>
  </si>
  <si>
    <t>M.11.07.01</t>
  </si>
  <si>
    <t>M.13.01.00</t>
  </si>
  <si>
    <t>M.13.01.06</t>
  </si>
  <si>
    <t>M.13.01.05</t>
  </si>
  <si>
    <t>M.13.01.08</t>
  </si>
  <si>
    <t>M.13.02.00</t>
  </si>
  <si>
    <t>M.13.01.01 ,M.13.01.04</t>
  </si>
  <si>
    <t>M.13.02.02</t>
  </si>
  <si>
    <t>M.13.03.01</t>
  </si>
  <si>
    <t>M.15.01.03</t>
  </si>
  <si>
    <t>M.15.02.03</t>
  </si>
  <si>
    <t>M.15.03.01</t>
  </si>
  <si>
    <t>M.15.04.02</t>
  </si>
  <si>
    <t>M.17.01.04</t>
  </si>
  <si>
    <t>M.19.01.01</t>
  </si>
  <si>
    <t>M.19.01.02</t>
  </si>
  <si>
    <t>M.19.01.03</t>
  </si>
  <si>
    <t>M.19.01.04</t>
  </si>
  <si>
    <t>M.20.01.12</t>
  </si>
  <si>
    <t xml:space="preserve">LIKWIDACJA KOLIZJI  CPV 45314200-3, 45315300-1, </t>
  </si>
  <si>
    <t>D-01.03.04</t>
  </si>
  <si>
    <t>45315300-1</t>
  </si>
  <si>
    <t>Rury dzielone APS 110</t>
  </si>
  <si>
    <t>Przełozenie kabla</t>
  </si>
  <si>
    <t>Rura SMR110</t>
  </si>
  <si>
    <t>Rury DVK 110</t>
  </si>
  <si>
    <t>Kabel XzTKMXFtlx 10x4x0,5</t>
  </si>
  <si>
    <t>Kabel XzTKMXFtlx 15x4x0,5</t>
  </si>
  <si>
    <t>studnia SK-2</t>
  </si>
  <si>
    <t>osłona złacza przelotowego XAGA500/43/8-150</t>
  </si>
  <si>
    <t>osłona złacza przelotowego XAGA500/55/12-300</t>
  </si>
  <si>
    <t>D-01.03.03</t>
  </si>
  <si>
    <t>45314200-3</t>
  </si>
  <si>
    <t>Przestawienie słupa</t>
  </si>
  <si>
    <t xml:space="preserve">Uziemienie słupa </t>
  </si>
  <si>
    <t>Kabel napowietrzny XzTKMXpwn2x2x0,5</t>
  </si>
  <si>
    <t>1.1.</t>
  </si>
  <si>
    <t xml:space="preserve">LIKWIDACJA KOLIZJI  </t>
  </si>
  <si>
    <t>44212120-6</t>
  </si>
  <si>
    <r>
      <t xml:space="preserve">Roboty pomiarowe   - wytyczenie lokalizacji  fundamentów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</si>
  <si>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Rozbiórka istniejącej nawierzchni jezdni na obiekcie wraz z wywozem i utylizacją gruzu : </t>
    </r>
    <r>
      <rPr>
        <sz val="8"/>
        <rFont val="Calibri"/>
        <family val="2"/>
      </rPr>
      <t xml:space="preserve">110m2 - odczyt z programu      </t>
    </r>
    <r>
      <rPr>
        <sz val="10"/>
        <rFont val="Calibri"/>
        <family val="2"/>
      </rPr>
      <t xml:space="preserve">                                     </t>
    </r>
    <r>
      <rPr>
        <sz val="8"/>
        <rFont val="Calibri"/>
        <family val="2"/>
      </rPr>
      <t xml:space="preserve">   </t>
    </r>
  </si>
  <si>
    <r>
      <t>m</t>
    </r>
    <r>
      <rPr>
        <vertAlign val="superscript"/>
        <sz val="10"/>
        <rFont val="Calibri"/>
        <family val="2"/>
      </rPr>
      <t>2</t>
    </r>
  </si>
  <si>
    <r>
      <t xml:space="preserve">Rozbiórka płyty pomostowej wraz z dźwigarami wraz z wywozem i utylizacją gruzu : </t>
    </r>
    <r>
      <rPr>
        <sz val="8"/>
        <rFont val="Calibri"/>
        <family val="2"/>
      </rPr>
      <t>(2,32x0,50x13,65)x2 + (108x0,25)+(0,35x0,40x7,95)x9 =68,70 ~70 m3</t>
    </r>
    <r>
      <rPr>
        <sz val="10"/>
        <rFont val="Calibri"/>
        <family val="2"/>
      </rPr>
      <t xml:space="preserve">                                       </t>
    </r>
    <r>
      <rPr>
        <sz val="8"/>
        <rFont val="Calibri"/>
        <family val="2"/>
      </rPr>
      <t xml:space="preserve">  </t>
    </r>
  </si>
  <si>
    <r>
      <t>m</t>
    </r>
    <r>
      <rPr>
        <vertAlign val="superscript"/>
        <sz val="10"/>
        <rFont val="Calibri"/>
        <family val="2"/>
      </rPr>
      <t>3</t>
    </r>
  </si>
  <si>
    <r>
      <t xml:space="preserve">Rozbiórka istniejących przyczółków oraz odcinków murów z formaka wraz z wywozem i utylizacją gruzu : </t>
    </r>
    <r>
      <rPr>
        <sz val="8"/>
        <rFont val="Calibri"/>
        <family val="2"/>
      </rPr>
      <t>(2,70x15)x2 +(3,50x0,5x2,5) +(6,0x0,5x2,5) +(5,0x0,5x2,5) +(3,0x0,5x2,5) = 102,87 ~ 103</t>
    </r>
    <r>
      <rPr>
        <sz val="10"/>
        <rFont val="Calibri"/>
        <family val="2"/>
      </rPr>
      <t xml:space="preserve">                                         </t>
    </r>
    <r>
      <rPr>
        <sz val="8"/>
        <rFont val="Calibri"/>
        <family val="2"/>
      </rPr>
      <t xml:space="preserve">  </t>
    </r>
  </si>
  <si>
    <r>
      <t xml:space="preserve">Roboty ziemne - wykopy w gruncie kat I - IV   pod przyczółki  oraz fundamenty skrzydeł wraz z wywozem i utylizacją nadmiaru gruntu:    </t>
    </r>
    <r>
      <rPr>
        <sz val="8"/>
        <rFont val="Calibri"/>
        <family val="2"/>
      </rPr>
      <t>(85m2 x1,65)+(95m2 x1,65)= 297</t>
    </r>
    <r>
      <rPr>
        <sz val="10"/>
        <rFont val="Calibri"/>
        <family val="2"/>
      </rPr>
      <t xml:space="preserve">                                         </t>
    </r>
    <r>
      <rPr>
        <sz val="8"/>
        <rFont val="Calibri"/>
        <family val="2"/>
      </rPr>
      <t xml:space="preserve">                            </t>
    </r>
  </si>
  <si>
    <r>
      <t xml:space="preserve">Zasypanie wykopu gruntem dowiezionym wraz z zagęszczeniem do Is =0,97 :        </t>
    </r>
    <r>
      <rPr>
        <sz val="8"/>
        <rFont val="Calibri"/>
        <family val="2"/>
      </rPr>
      <t>297-[(60x0,70)+(64x0,70)]=210</t>
    </r>
    <r>
      <rPr>
        <sz val="10"/>
        <rFont val="Calibri"/>
        <family val="2"/>
      </rPr>
      <t xml:space="preserve">                                          </t>
    </r>
    <r>
      <rPr>
        <sz val="8"/>
        <rFont val="Calibri"/>
        <family val="2"/>
      </rPr>
      <t xml:space="preserve">                         </t>
    </r>
  </si>
  <si>
    <r>
      <t xml:space="preserve">Wymiana gruntu pod fundamentami przyczółków  wraz z zagęszczeniem do Is= 1,0   :  </t>
    </r>
    <r>
      <rPr>
        <sz val="8"/>
        <rFont val="Calibri"/>
        <family val="2"/>
      </rPr>
      <t>(61x2,75)+(59x2,75) = 330</t>
    </r>
    <r>
      <rPr>
        <sz val="10"/>
        <rFont val="Calibri"/>
        <family val="2"/>
      </rPr>
      <t xml:space="preserve">                      </t>
    </r>
    <r>
      <rPr>
        <sz val="8"/>
        <rFont val="Calibri"/>
        <family val="2"/>
      </rPr>
      <t xml:space="preserve"> </t>
    </r>
  </si>
  <si>
    <r>
      <t xml:space="preserve">Wymiana gruntu pod fundamentami skrzydeł przyczółków  wraz z zagęszczeniem do Is= 1,0   :  </t>
    </r>
    <r>
      <rPr>
        <sz val="8"/>
        <rFont val="Calibri"/>
        <family val="2"/>
      </rPr>
      <t>(4+6+8+12)x0,50  = 15</t>
    </r>
    <r>
      <rPr>
        <sz val="10"/>
        <rFont val="Calibri"/>
        <family val="2"/>
      </rPr>
      <t xml:space="preserve">                    </t>
    </r>
    <r>
      <rPr>
        <sz val="8"/>
        <rFont val="Calibri"/>
        <family val="2"/>
      </rPr>
      <t xml:space="preserve"> </t>
    </r>
  </si>
  <si>
    <r>
      <t xml:space="preserve">Wykonanie podbudowy pomocniczej z betonu C12/15     gr 15 cm   - pod fundamentami  :  </t>
    </r>
    <r>
      <rPr>
        <sz val="8"/>
        <rFont val="Calibri"/>
        <family val="2"/>
      </rPr>
      <t xml:space="preserve">61+59+4+6+8+12  = 150 ( odczyty z programu)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</si>
  <si>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Wykonanie podbudowy pomocniczej z betonu C12/15     gr 10 cm   - pod płytami przejściowymi :</t>
    </r>
    <r>
      <rPr>
        <sz val="8"/>
        <rFont val="Calibri"/>
        <family val="2"/>
      </rPr>
      <t xml:space="preserve"> 48x2= 96m2</t>
    </r>
    <r>
      <rPr>
        <sz val="10"/>
        <rFont val="Calibri"/>
        <family val="2"/>
      </rPr>
      <t xml:space="preserve">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</si>
  <si>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w szalunku przyczółków wraz z fundamentem,  betonem C35/45 W8N4F150</t>
    </r>
    <r>
      <rPr>
        <sz val="8"/>
        <rFont val="Calibri"/>
        <family val="2"/>
      </rPr>
      <t xml:space="preserve"> ( odczyty z programu): [(61+59)x0,90]+[(3,28+3,70+3,86+2,80+4,76+3,16+3,0)x4,10]+[2,30x(1,95+2,30+3,10+2,30+2,0+2,40)]+[(2,26x0,30)x13,5+(2,26x0,3)x14,8]+[(1,20+3,90+3,90+1,91+1,20+1,0)x0,15] = 262,22</t>
    </r>
    <r>
      <rPr>
        <sz val="10"/>
        <rFont val="Calibri"/>
        <family val="2"/>
      </rPr>
      <t xml:space="preserve"> 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</si>
  <si>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Wykonanie warstwy spadkowej na fundamencie  z betonu C12/15     gr około 6cm  cm   - pod fundamentami  :  </t>
    </r>
    <r>
      <rPr>
        <sz val="8"/>
        <rFont val="Calibri"/>
        <family val="2"/>
      </rPr>
      <t xml:space="preserve">61+59 = 120            ( odczyty z programu)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</si>
  <si>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w szalunku skrzydeł z fundamentem , betonem C30/37 W8N4F150</t>
    </r>
    <r>
      <rPr>
        <sz val="8"/>
        <rFont val="Calibri"/>
        <family val="2"/>
      </rPr>
      <t xml:space="preserve"> (odczyty z programu): 2,16x(2,0+2,52+4,20+5,90) = 31,60 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</si>
  <si>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gurt 50x80cm  betonem C30/37 W8N4F150  : </t>
    </r>
    <r>
      <rPr>
        <sz val="8"/>
        <rFont val="Calibri"/>
        <family val="2"/>
      </rPr>
      <t xml:space="preserve">(6,60x0,50x0,80)x2= 5,30    </t>
    </r>
    <r>
      <rPr>
        <sz val="10"/>
        <rFont val="Calibri"/>
        <family val="2"/>
      </rPr>
      <t xml:space="preserve">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</si>
  <si>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 płyt przejściowych  betonem C25/30 :</t>
    </r>
    <r>
      <rPr>
        <sz val="8"/>
        <rFont val="Calibri"/>
        <family val="2"/>
      </rPr>
      <t xml:space="preserve"> 96x0,30= 28,80</t>
    </r>
    <r>
      <rPr>
        <sz val="10"/>
        <rFont val="Calibri"/>
        <family val="2"/>
      </rPr>
      <t xml:space="preserve"> ~ </t>
    </r>
    <r>
      <rPr>
        <sz val="8"/>
        <rFont val="Calibri"/>
        <family val="2"/>
      </rPr>
      <t>30</t>
    </r>
    <r>
      <rPr>
        <sz val="10"/>
        <rFont val="Calibri"/>
        <family val="2"/>
      </rPr>
      <t xml:space="preserve">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</si>
  <si>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Stal zbrojeniowa A-IIIN B500SP    - zbrojenie skrzydeł wraz z fundamentami : </t>
    </r>
    <r>
      <rPr>
        <sz val="8"/>
        <rFont val="Calibri"/>
        <family val="2"/>
      </rPr>
      <t xml:space="preserve">wg zestawienia stali </t>
    </r>
  </si>
  <si>
    <r>
      <t xml:space="preserve">Transport oraz montaż prefabrykatów strunobetonowych ( dźwigary główne ) . Przyjeto belki : ERGON IG600 ,L= 15 (15,60m)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</si>
  <si>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płyt Filigran  jako szalunku traconego: </t>
    </r>
    <r>
      <rPr>
        <sz val="8"/>
        <rFont val="Calibri"/>
        <family val="2"/>
      </rPr>
      <t>(1,06x15,60) x6= 99,20 ~ 99,50</t>
    </r>
    <r>
      <rPr>
        <sz val="10"/>
        <rFont val="Calibri"/>
        <family val="2"/>
      </rPr>
      <t xml:space="preserve">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</si>
  <si>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płyty pomostowej  betonem C35/45 : </t>
    </r>
    <r>
      <rPr>
        <sz val="8"/>
        <rFont val="Calibri"/>
        <family val="2"/>
      </rPr>
      <t xml:space="preserve">2,50x15,60= 39                                                                                                                                                                                     </t>
    </r>
  </si>
  <si>
    <r>
      <t xml:space="preserve">Betonowanie poprzecznic podporowych z betonu C35/45 : </t>
    </r>
    <r>
      <rPr>
        <sz val="8"/>
        <rFont val="Calibri"/>
        <family val="2"/>
      </rPr>
      <t>[(13,25x0,92)- ((0,21x1,26)x7)]x2= 20,70</t>
    </r>
    <r>
      <rPr>
        <sz val="10"/>
        <rFont val="Calibri"/>
        <family val="2"/>
      </rPr>
      <t xml:space="preserve">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</si>
  <si>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 kapy chodnikowej z betonu C35/45 - kapa pod chodnikiem : </t>
    </r>
    <r>
      <rPr>
        <sz val="8"/>
        <rFont val="Calibri"/>
        <family val="2"/>
      </rPr>
      <t>(0,50x19)=9,50</t>
    </r>
    <r>
      <rPr>
        <sz val="10"/>
        <rFont val="Calibri"/>
        <family val="2"/>
      </rPr>
      <t xml:space="preserve">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</si>
  <si>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 kapy chodnikowej z betonu C35/45 - kapa pod barieroporęczą :</t>
    </r>
    <r>
      <rPr>
        <sz val="8"/>
        <rFont val="Calibri"/>
        <family val="2"/>
      </rPr>
      <t xml:space="preserve"> 0,20x17,10= 3,42     </t>
    </r>
    <r>
      <rPr>
        <sz val="10"/>
        <rFont val="Calibri"/>
        <family val="2"/>
      </rPr>
      <t xml:space="preserve">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</si>
  <si>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Stal zbrojeniowa A-IIIN B500SP    - zbrojenie poprzecznic podporowych </t>
    </r>
    <r>
      <rPr>
        <sz val="8"/>
        <rFont val="Calibri"/>
        <family val="2"/>
      </rPr>
      <t xml:space="preserve">( wg zestawienia stali) </t>
    </r>
  </si>
  <si>
    <r>
      <t xml:space="preserve">Stal zbrojeniowa A-IIIN B500SP    - zbrojenie kap chodnikowych      </t>
    </r>
    <r>
      <rPr>
        <sz val="8"/>
        <rFont val="Calibri"/>
        <family val="2"/>
      </rPr>
      <t xml:space="preserve">( wg zestawienia stali)  </t>
    </r>
  </si>
  <si>
    <r>
      <t xml:space="preserve">Montaż łożyska elastomerowego nieprzesuwnego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</si>
  <si>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łożyska elastomerowego jednokierunkowego przesuwnego 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</si>
  <si>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łożyska elastomerowego dowolnie  przesuwnego 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</si>
  <si>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Wykonanie dylatacji bitumicznej w jezdni i chodniku , szerokości 2,5cm : </t>
    </r>
    <r>
      <rPr>
        <sz val="9"/>
        <rFont val="Calibri"/>
        <family val="2"/>
      </rPr>
      <t xml:space="preserve">2x14,5m   </t>
    </r>
    <r>
      <rPr>
        <sz val="10"/>
        <rFont val="Calibri"/>
        <family val="2"/>
      </rPr>
      <t xml:space="preserve">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</si>
  <si>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Izolacja powłokowa , bitumiczna , przeciwwodna przyczółków    :  </t>
    </r>
    <r>
      <rPr>
        <sz val="8"/>
        <rFont val="Calibri"/>
        <family val="2"/>
      </rPr>
      <t>16,20x(18,20+17,20)+2,10x(3,0+3,50+4,0+3,80+2,60+2,10)=612,90</t>
    </r>
  </si>
  <si>
    <r>
      <t xml:space="preserve">Izolacja powłokowa , bitumiczna , przeciwwodna skrzydeł     : </t>
    </r>
    <r>
      <rPr>
        <sz val="8"/>
        <rFont val="Calibri"/>
        <family val="2"/>
      </rPr>
      <t>5,50x(2,0+2,52+4,20+5,90)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= 80,50</t>
    </r>
  </si>
  <si>
    <r>
      <t xml:space="preserve">Izolacje poziome z 2xpapa zgrzewalna typu mostowego - izolacja płyt przejściowych   : </t>
    </r>
    <r>
      <rPr>
        <sz val="8"/>
        <rFont val="Calibri"/>
        <family val="2"/>
      </rPr>
      <t>96</t>
    </r>
    <r>
      <rPr>
        <sz val="10"/>
        <rFont val="Calibri"/>
        <family val="2"/>
      </rPr>
      <t xml:space="preserve">                                                                                       </t>
    </r>
    <r>
      <rPr>
        <sz val="8"/>
        <rFont val="Calibri"/>
        <family val="2"/>
      </rPr>
      <t xml:space="preserve"> </t>
    </r>
  </si>
  <si>
    <r>
      <t>Wykonanie warstwy ochronnej z betonu  na izolacji z papy ,beton C12/15     gr 5  cm      :</t>
    </r>
    <r>
      <rPr>
        <sz val="8"/>
        <rFont val="Calibri"/>
        <family val="2"/>
      </rPr>
      <t xml:space="preserve">   96m2</t>
    </r>
    <r>
      <rPr>
        <sz val="10"/>
        <rFont val="Calibri"/>
        <family val="2"/>
      </rPr>
      <t xml:space="preserve">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</si>
  <si>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krawężników kamiennych  20x20 cm : </t>
    </r>
    <r>
      <rPr>
        <sz val="8"/>
        <rFont val="Calibri"/>
        <family val="2"/>
      </rPr>
      <t>19+17,50 =36,50</t>
    </r>
    <r>
      <rPr>
        <sz val="10"/>
        <rFont val="Calibri"/>
        <family val="2"/>
      </rPr>
      <t xml:space="preserve">                                                        </t>
    </r>
    <r>
      <rPr>
        <sz val="8"/>
        <rFont val="Calibri"/>
        <family val="2"/>
      </rPr>
      <t xml:space="preserve">                                        </t>
    </r>
  </si>
  <si>
    <r>
      <t xml:space="preserve">Nawierzchnia  ścieralna chodnika  z żywicy epoksydowej  z posypką piaskową : </t>
    </r>
    <r>
      <rPr>
        <sz val="8"/>
        <rFont val="Calibri"/>
        <family val="2"/>
      </rPr>
      <t xml:space="preserve">19x2,20= 41,80    </t>
    </r>
    <r>
      <rPr>
        <sz val="10"/>
        <rFont val="Calibri"/>
        <family val="2"/>
      </rPr>
      <t xml:space="preserve">                                                               </t>
    </r>
    <r>
      <rPr>
        <sz val="8"/>
        <rFont val="Calibri"/>
        <family val="2"/>
      </rPr>
      <t xml:space="preserve">  </t>
    </r>
  </si>
  <si>
    <r>
      <t xml:space="preserve">Wykonanie balustrady stalowej  H=1,10 m przy chodniku </t>
    </r>
    <r>
      <rPr>
        <sz val="8"/>
        <rFont val="Calibri"/>
        <family val="2"/>
      </rPr>
      <t xml:space="preserve">   </t>
    </r>
    <r>
      <rPr>
        <sz val="10"/>
        <rFont val="Calibri"/>
        <family val="2"/>
      </rPr>
      <t xml:space="preserve">                                 </t>
    </r>
    <r>
      <rPr>
        <sz val="8"/>
        <rFont val="Calibri"/>
        <family val="2"/>
      </rPr>
      <t xml:space="preserve"> </t>
    </r>
  </si>
  <si>
    <r>
      <t xml:space="preserve">Montaż drogowych  barier stalowych sztywnych   typu mostowego - montaż do kapy. Parametry : H4,W2,C                                             </t>
    </r>
    <r>
      <rPr>
        <sz val="8"/>
        <rFont val="Calibri"/>
        <family val="2"/>
      </rPr>
      <t xml:space="preserve"> </t>
    </r>
  </si>
  <si>
    <r>
      <t xml:space="preserve">Montaż  barieroporęczy typu  sztywnego o parametrach : H4,W2,C                                     </t>
    </r>
    <r>
      <rPr>
        <sz val="8"/>
        <rFont val="Calibri"/>
        <family val="2"/>
      </rPr>
      <t xml:space="preserve"> </t>
    </r>
  </si>
  <si>
    <r>
      <t xml:space="preserve">Montaż drogowych  barier stalowych na dojazdach do mostu Parametry : H1,W2,C                                             </t>
    </r>
    <r>
      <rPr>
        <sz val="8"/>
        <rFont val="Calibri"/>
        <family val="2"/>
      </rPr>
      <t xml:space="preserve"> </t>
    </r>
  </si>
  <si>
    <r>
      <t xml:space="preserve">Montaż desek gzymsowych  z polimerobetonu </t>
    </r>
    <r>
      <rPr>
        <sz val="8"/>
        <rFont val="Calibri"/>
        <family val="2"/>
      </rPr>
      <t>( hydrofobizowane + pomalowane )</t>
    </r>
    <r>
      <rPr>
        <sz val="10"/>
        <rFont val="Calibri"/>
        <family val="2"/>
      </rPr>
      <t xml:space="preserve">  : </t>
    </r>
    <r>
      <rPr>
        <sz val="8"/>
        <rFont val="Calibri"/>
        <family val="2"/>
      </rPr>
      <t>19+17,5= 36,50</t>
    </r>
    <r>
      <rPr>
        <sz val="10"/>
        <rFont val="Calibri"/>
        <family val="2"/>
      </rPr>
      <t xml:space="preserve">                                 </t>
    </r>
    <r>
      <rPr>
        <sz val="8"/>
        <rFont val="Calibri"/>
        <family val="2"/>
      </rPr>
      <t xml:space="preserve"> </t>
    </r>
  </si>
  <si>
    <r>
      <t xml:space="preserve">Umocnienie dna koryta rzeki brukiem kamiennym gr. 25cm na podbudowie z betonu C12/15 gr. 20cm                               </t>
    </r>
    <r>
      <rPr>
        <sz val="8"/>
        <rFont val="Calibri"/>
        <family val="2"/>
      </rPr>
      <t xml:space="preserve"> </t>
    </r>
  </si>
  <si>
    <r>
      <t xml:space="preserve">Zasypanie wolnych przestrzeni w konstrukcji przyczółów piaskiem średnim z zagęszczeniem : </t>
    </r>
    <r>
      <rPr>
        <sz val="8"/>
        <rFont val="Calibri"/>
        <family val="2"/>
      </rPr>
      <t>2,40x (1,21+4,41+4,41+2,0+1,20+1,20) = 34,63 ~ 35</t>
    </r>
    <r>
      <rPr>
        <sz val="10"/>
        <rFont val="Calibri"/>
        <family val="2"/>
      </rPr>
      <t xml:space="preserve">                                    </t>
    </r>
  </si>
  <si>
    <r>
      <t xml:space="preserve">Umocnienie dna koryta rzeki narzutem  kamiennym gr. 30-50 - umocnienie przy gurtach : </t>
    </r>
    <r>
      <rPr>
        <sz val="8"/>
        <rFont val="Calibri"/>
        <family val="2"/>
      </rPr>
      <t>7x6,60= 46,20</t>
    </r>
    <r>
      <rPr>
        <sz val="10"/>
        <rFont val="Calibri"/>
        <family val="2"/>
      </rPr>
      <t xml:space="preserve">                              </t>
    </r>
    <r>
      <rPr>
        <sz val="8"/>
        <rFont val="Calibri"/>
        <family val="2"/>
      </rPr>
      <t xml:space="preserve"> </t>
    </r>
  </si>
  <si>
    <r>
      <t xml:space="preserve">Wykonanie drenażu przy płytach przejściowych  , rura drenarska PVC fi 100mm                                                  </t>
    </r>
    <r>
      <rPr>
        <sz val="8"/>
        <rFont val="Calibri"/>
        <family val="2"/>
      </rPr>
      <t>2x30m = 60</t>
    </r>
  </si>
  <si>
    <t xml:space="preserve"> OZNAKOWANIE OBJAZDU</t>
  </si>
  <si>
    <t>Oznakowanie objazdu na czas prowadzenia robót</t>
  </si>
  <si>
    <t>kpl</t>
  </si>
  <si>
    <t>OZNAKOWANIE OBJAZDU</t>
  </si>
  <si>
    <r>
      <t xml:space="preserve">KOSZTORYS -  PRZEBUDOWA OBIEKTU MOSTOWEGO W M. OŻARY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</si>
  <si>
    <r>
      <t>Wykonanie warstwy wiążącej z BA twardolanego  gr.  4 cm</t>
    </r>
    <r>
      <rPr>
        <sz val="8"/>
        <rFont val="Calibri"/>
        <family val="2"/>
      </rPr>
      <t xml:space="preserve">    </t>
    </r>
    <r>
      <rPr>
        <sz val="10"/>
        <rFont val="Calibri"/>
        <family val="2"/>
      </rPr>
      <t xml:space="preserve">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</t>
    </r>
  </si>
  <si>
    <r>
      <t xml:space="preserve">Wykonanie warstwy ścieralnej z SMA gr 4 cm wraz ze skropieniem asfaltem                                                       </t>
    </r>
    <r>
      <rPr>
        <sz val="8"/>
        <rFont val="Calibri"/>
        <family val="2"/>
      </rPr>
      <t xml:space="preserve">                         </t>
    </r>
  </si>
  <si>
    <r>
      <t xml:space="preserve">Hydrofobizacja + malowanie odsłonietych elementów betonowych ( dźwigary , kapy chodnikowe )    : </t>
    </r>
    <r>
      <rPr>
        <sz val="8"/>
        <rFont val="Calibri"/>
        <family val="2"/>
      </rPr>
      <t xml:space="preserve">dźwigary - (2,25x15)x7= 236,25,  kapy chodnikowe - ( 1,35x17)+ (19x2,60)=  72,35 ,   spód płyty pomostowej - ( 163,5 - ((15x0,40)x7))= 121,5 ,     poprzecznice podporowe - ( 14,50x 1,0)x2= 29  .  RAZEM : 459 </t>
    </r>
  </si>
  <si>
    <r>
      <t xml:space="preserve">Izolacje poziome z 2xpapa zgrzewalna typu mostowego - izolacja płyty pomostowej  : </t>
    </r>
    <r>
      <rPr>
        <sz val="8"/>
        <rFont val="Calibri"/>
        <family val="2"/>
      </rPr>
      <t xml:space="preserve">163,50m2- odczyt    </t>
    </r>
    <r>
      <rPr>
        <sz val="10"/>
        <rFont val="Calibri"/>
        <family val="2"/>
      </rPr>
      <t xml:space="preserve">                                                                                    </t>
    </r>
    <r>
      <rPr>
        <sz val="8"/>
        <rFont val="Calibri"/>
        <family val="2"/>
      </rPr>
      <t xml:space="preserve"> </t>
    </r>
  </si>
  <si>
    <r>
      <t xml:space="preserve">Stal zbrojeniowa A-IIIN B500SP    - zbrojenie płyty pomostowej       </t>
    </r>
    <r>
      <rPr>
        <sz val="8"/>
        <rFont val="Calibri"/>
        <family val="2"/>
      </rPr>
      <t xml:space="preserve"> ( wg zestawienia stali) </t>
    </r>
  </si>
  <si>
    <r>
      <t xml:space="preserve">Stal zbrojeniowa A-IIIN B500SP    - zbrojenie przyczółków wraz z fundamentami : </t>
    </r>
    <r>
      <rPr>
        <sz val="8"/>
        <rFont val="Calibri"/>
        <family val="2"/>
      </rPr>
      <t xml:space="preserve">wg zestawienia stali </t>
    </r>
  </si>
  <si>
    <r>
      <t xml:space="preserve">Stal zbrojeniowa A-IIIN B500SP    - zbrojenie płyt przejściowych       </t>
    </r>
    <r>
      <rPr>
        <sz val="8"/>
        <rFont val="Calibri"/>
        <family val="2"/>
      </rPr>
      <t xml:space="preserve">( wg zestawienia stali)  </t>
    </r>
  </si>
  <si>
    <r>
      <t xml:space="preserve">Zabezpieczenie wykopu pod wymianę gruntu grodzicami stalowymi typu LARSEN wraz z późniejszym docięciem do poziomu fundamentu przyczółka ,     L= 8,0m   : </t>
    </r>
    <r>
      <rPr>
        <sz val="8"/>
        <rFont val="Calibri"/>
        <family val="2"/>
      </rPr>
      <t>(39+38)x8= 616</t>
    </r>
    <r>
      <rPr>
        <sz val="10"/>
        <rFont val="Calibri"/>
        <family val="2"/>
      </rPr>
      <t xml:space="preserve"> </t>
    </r>
  </si>
  <si>
    <t>dnia …………………………..</t>
  </si>
  <si>
    <t>/pieczęć nagłówkowa Wykonawcy/</t>
  </si>
  <si>
    <t>…………………..…………….…</t>
  </si>
  <si>
    <t>………………………………..……...……</t>
  </si>
  <si>
    <t xml:space="preserve">     (podpis/pieczęć upełnomocnionego </t>
  </si>
  <si>
    <t xml:space="preserve">       przedstawiciela Wykonawcy )</t>
  </si>
  <si>
    <t>M-13.03.01a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</si>
</sst>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Border="1" applyAlignment="1">
      <alignment horizontal="right" wrapText="1"/>
    </xf>
    <xf numFmtId="1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30" fillId="0" borderId="10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2" fontId="30" fillId="0" borderId="11" xfId="0" applyNumberFormat="1" applyFont="1" applyBorder="1" applyAlignment="1">
      <alignment horizontal="center" wrapText="1"/>
    </xf>
    <xf numFmtId="4" fontId="30" fillId="0" borderId="12" xfId="0" applyNumberFormat="1" applyFont="1" applyBorder="1" applyAlignment="1">
      <alignment horizontal="center" wrapText="1"/>
    </xf>
    <xf numFmtId="1" fontId="30" fillId="33" borderId="13" xfId="0" applyNumberFormat="1" applyFont="1" applyFill="1" applyBorder="1" applyAlignment="1">
      <alignment horizontal="center" vertical="center" wrapText="1"/>
    </xf>
    <xf numFmtId="4" fontId="30" fillId="33" borderId="14" xfId="0" applyNumberFormat="1" applyFont="1" applyFill="1" applyBorder="1" applyAlignment="1">
      <alignment horizontal="center" vertical="center" wrapText="1"/>
    </xf>
    <xf numFmtId="1" fontId="30" fillId="34" borderId="13" xfId="0" applyNumberFormat="1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 quotePrefix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7" fillId="0" borderId="15" xfId="0" applyNumberFormat="1" applyFont="1" applyBorder="1" applyAlignment="1" quotePrefix="1">
      <alignment horizontal="left" vertical="center" wrapText="1"/>
    </xf>
    <xf numFmtId="49" fontId="7" fillId="0" borderId="15" xfId="0" applyNumberFormat="1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" fontId="32" fillId="34" borderId="13" xfId="0" applyNumberFormat="1" applyFont="1" applyFill="1" applyBorder="1" applyAlignment="1">
      <alignment horizontal="center" vertical="center" wrapText="1"/>
    </xf>
    <xf numFmtId="4" fontId="32" fillId="34" borderId="14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wrapText="1"/>
    </xf>
    <xf numFmtId="4" fontId="30" fillId="0" borderId="16" xfId="0" applyNumberFormat="1" applyFont="1" applyBorder="1" applyAlignment="1">
      <alignment wrapText="1"/>
    </xf>
    <xf numFmtId="1" fontId="30" fillId="0" borderId="17" xfId="0" applyNumberFormat="1" applyFont="1" applyBorder="1" applyAlignment="1">
      <alignment horizontal="center" wrapText="1"/>
    </xf>
    <xf numFmtId="2" fontId="30" fillId="0" borderId="18" xfId="0" applyNumberFormat="1" applyFont="1" applyBorder="1" applyAlignment="1">
      <alignment horizontal="center" wrapText="1"/>
    </xf>
    <xf numFmtId="4" fontId="30" fillId="0" borderId="19" xfId="0" applyNumberFormat="1" applyFont="1" applyBorder="1" applyAlignment="1">
      <alignment horizontal="center" wrapText="1"/>
    </xf>
    <xf numFmtId="1" fontId="30" fillId="0" borderId="15" xfId="0" applyNumberFormat="1" applyFont="1" applyFill="1" applyBorder="1" applyAlignment="1">
      <alignment wrapText="1"/>
    </xf>
    <xf numFmtId="4" fontId="30" fillId="0" borderId="15" xfId="0" applyNumberFormat="1" applyFont="1" applyFill="1" applyBorder="1" applyAlignment="1">
      <alignment horizontal="right" wrapText="1"/>
    </xf>
    <xf numFmtId="1" fontId="30" fillId="0" borderId="15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4" fillId="0" borderId="0" xfId="0" applyNumberFormat="1" applyFont="1" applyFill="1" applyAlignment="1" quotePrefix="1">
      <alignment horizontal="center" vertical="center" wrapText="1"/>
    </xf>
    <xf numFmtId="2" fontId="54" fillId="0" borderId="0" xfId="0" applyNumberFormat="1" applyFont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right" wrapText="1"/>
    </xf>
    <xf numFmtId="0" fontId="7" fillId="35" borderId="20" xfId="0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horizontal="center" vertical="center" wrapText="1"/>
    </xf>
    <xf numFmtId="49" fontId="30" fillId="35" borderId="20" xfId="0" applyNumberFormat="1" applyFont="1" applyFill="1" applyBorder="1" applyAlignment="1">
      <alignment horizontal="left" vertical="center" wrapText="1"/>
    </xf>
    <xf numFmtId="4" fontId="30" fillId="0" borderId="22" xfId="0" applyNumberFormat="1" applyFont="1" applyFill="1" applyBorder="1" applyAlignment="1">
      <alignment horizontal="right" wrapText="1"/>
    </xf>
    <xf numFmtId="4" fontId="30" fillId="0" borderId="21" xfId="0" applyNumberFormat="1" applyFont="1" applyFill="1" applyBorder="1" applyAlignment="1">
      <alignment horizontal="right" wrapText="1"/>
    </xf>
    <xf numFmtId="4" fontId="30" fillId="0" borderId="15" xfId="0" applyNumberFormat="1" applyFont="1" applyFill="1" applyBorder="1" applyAlignment="1">
      <alignment horizontal="right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2" fontId="7" fillId="0" borderId="15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4" fontId="33" fillId="0" borderId="15" xfId="0" applyNumberFormat="1" applyFont="1" applyFill="1" applyBorder="1" applyAlignment="1">
      <alignment horizontal="right" wrapText="1"/>
    </xf>
    <xf numFmtId="4" fontId="30" fillId="0" borderId="1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9" fontId="30" fillId="0" borderId="15" xfId="0" applyNumberFormat="1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49" fontId="30" fillId="34" borderId="22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" fontId="30" fillId="0" borderId="0" xfId="0" applyNumberFormat="1" applyFont="1" applyBorder="1" applyAlignment="1" quotePrefix="1">
      <alignment horizontal="left" vertical="top" wrapText="1"/>
    </xf>
    <xf numFmtId="0" fontId="30" fillId="0" borderId="0" xfId="0" applyFont="1" applyBorder="1" applyAlignment="1">
      <alignment horizontal="left" wrapText="1"/>
    </xf>
    <xf numFmtId="1" fontId="34" fillId="0" borderId="23" xfId="0" applyNumberFormat="1" applyFont="1" applyBorder="1" applyAlignment="1">
      <alignment horizontal="left" wrapText="1"/>
    </xf>
    <xf numFmtId="1" fontId="34" fillId="0" borderId="20" xfId="0" applyNumberFormat="1" applyFont="1" applyBorder="1" applyAlignment="1">
      <alignment horizontal="left" wrapText="1"/>
    </xf>
    <xf numFmtId="1" fontId="34" fillId="0" borderId="21" xfId="0" applyNumberFormat="1" applyFont="1" applyBorder="1" applyAlignment="1">
      <alignment horizontal="left" wrapText="1"/>
    </xf>
    <xf numFmtId="1" fontId="34" fillId="0" borderId="13" xfId="0" applyNumberFormat="1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49" fontId="30" fillId="33" borderId="24" xfId="0" applyNumberFormat="1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1" fontId="34" fillId="0" borderId="27" xfId="0" applyNumberFormat="1" applyFont="1" applyBorder="1" applyAlignment="1">
      <alignment horizontal="left" wrapText="1"/>
    </xf>
    <xf numFmtId="0" fontId="34" fillId="0" borderId="28" xfId="0" applyFont="1" applyBorder="1" applyAlignment="1">
      <alignment horizontal="left" wrapText="1"/>
    </xf>
    <xf numFmtId="1" fontId="3" fillId="0" borderId="0" xfId="0" applyNumberFormat="1" applyFont="1" applyBorder="1" applyAlignment="1" quotePrefix="1">
      <alignment horizontal="left" vertical="top" wrapText="1"/>
    </xf>
    <xf numFmtId="0" fontId="3" fillId="0" borderId="0" xfId="0" applyFont="1" applyBorder="1" applyAlignment="1">
      <alignment horizontal="left" wrapText="1"/>
    </xf>
    <xf numFmtId="49" fontId="30" fillId="0" borderId="15" xfId="0" applyNumberFormat="1" applyFont="1" applyFill="1" applyBorder="1" applyAlignment="1" quotePrefix="1">
      <alignment horizontal="left" wrapText="1"/>
    </xf>
    <xf numFmtId="49" fontId="30" fillId="0" borderId="29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9" fontId="0" fillId="0" borderId="0" xfId="0" applyNumberFormat="1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quotePrefix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1" fontId="33" fillId="0" borderId="15" xfId="0" applyNumberFormat="1" applyFont="1" applyFill="1" applyBorder="1" applyAlignment="1" quotePrefix="1">
      <alignment horizontal="left" wrapText="1"/>
    </xf>
    <xf numFmtId="0" fontId="33" fillId="0" borderId="15" xfId="0" applyFont="1" applyFill="1" applyBorder="1" applyAlignment="1">
      <alignment horizontal="left" wrapText="1"/>
    </xf>
    <xf numFmtId="4" fontId="30" fillId="0" borderId="32" xfId="0" applyNumberFormat="1" applyFont="1" applyFill="1" applyBorder="1" applyAlignment="1">
      <alignment horizontal="right" wrapText="1"/>
    </xf>
    <xf numFmtId="4" fontId="33" fillId="0" borderId="15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9" fontId="32" fillId="34" borderId="22" xfId="0" applyNumberFormat="1" applyFont="1" applyFill="1" applyBorder="1" applyAlignment="1" quotePrefix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30" fillId="0" borderId="33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4.140625" style="5" customWidth="1"/>
    <col min="2" max="2" width="9.8515625" style="1" customWidth="1"/>
    <col min="3" max="3" width="10.28125" style="1" customWidth="1"/>
    <col min="4" max="4" width="28.57421875" style="1" customWidth="1"/>
    <col min="5" max="5" width="3.28125" style="1" customWidth="1"/>
    <col min="6" max="6" width="8.7109375" style="2" customWidth="1"/>
    <col min="7" max="7" width="10.140625" style="2" customWidth="1"/>
    <col min="8" max="8" width="12.00390625" style="2" customWidth="1"/>
    <col min="9" max="9" width="17.57421875" style="0" customWidth="1"/>
    <col min="10" max="10" width="13.421875" style="0" customWidth="1"/>
    <col min="12" max="12" width="12.7109375" style="0" customWidth="1"/>
    <col min="19" max="19" width="32.57421875" style="0" customWidth="1"/>
  </cols>
  <sheetData>
    <row r="1" spans="2:4" ht="12.75">
      <c r="B1" s="138" t="s">
        <v>162</v>
      </c>
      <c r="C1" s="138"/>
      <c r="D1" s="138"/>
    </row>
    <row r="2" spans="2:8" ht="12.75">
      <c r="B2" s="139" t="s">
        <v>161</v>
      </c>
      <c r="C2" s="138"/>
      <c r="D2" s="138"/>
      <c r="E2" s="138"/>
      <c r="F2" s="138"/>
      <c r="G2" s="138"/>
      <c r="H2" s="138"/>
    </row>
    <row r="3" spans="2:8" ht="12.75">
      <c r="B3" s="86"/>
      <c r="C3" s="85"/>
      <c r="D3" s="85"/>
      <c r="E3" s="85"/>
      <c r="F3" s="85"/>
      <c r="G3" s="85"/>
      <c r="H3" s="85"/>
    </row>
    <row r="4" ht="12.75">
      <c r="C4" s="84"/>
    </row>
    <row r="5" spans="1:8" ht="40.5" customHeight="1" thickBot="1">
      <c r="A5" s="101" t="s">
        <v>151</v>
      </c>
      <c r="B5" s="102"/>
      <c r="C5" s="102"/>
      <c r="D5" s="102"/>
      <c r="E5" s="102"/>
      <c r="F5" s="102"/>
      <c r="G5" s="102"/>
      <c r="H5" s="102"/>
    </row>
    <row r="6" spans="1:8" ht="26.25" thickBot="1">
      <c r="A6" s="21" t="s">
        <v>1</v>
      </c>
      <c r="B6" s="22" t="s">
        <v>0</v>
      </c>
      <c r="C6" s="22" t="s">
        <v>2</v>
      </c>
      <c r="D6" s="22" t="s">
        <v>3</v>
      </c>
      <c r="E6" s="22" t="s">
        <v>4</v>
      </c>
      <c r="F6" s="23" t="s">
        <v>5</v>
      </c>
      <c r="G6" s="23" t="s">
        <v>7</v>
      </c>
      <c r="H6" s="24" t="s">
        <v>6</v>
      </c>
    </row>
    <row r="7" spans="1:8" ht="21.75" customHeight="1">
      <c r="A7" s="25" t="s">
        <v>11</v>
      </c>
      <c r="B7" s="113" t="s">
        <v>33</v>
      </c>
      <c r="C7" s="114"/>
      <c r="D7" s="114"/>
      <c r="E7" s="114"/>
      <c r="F7" s="114"/>
      <c r="G7" s="115"/>
      <c r="H7" s="26"/>
    </row>
    <row r="8" spans="1:8" ht="24" customHeight="1">
      <c r="A8" s="27" t="s">
        <v>34</v>
      </c>
      <c r="B8" s="103" t="s">
        <v>37</v>
      </c>
      <c r="C8" s="104"/>
      <c r="D8" s="104"/>
      <c r="E8" s="104"/>
      <c r="F8" s="104"/>
      <c r="G8" s="105"/>
      <c r="H8" s="28"/>
    </row>
    <row r="9" spans="1:8" s="15" customFormat="1" ht="25.5">
      <c r="A9" s="29">
        <v>1</v>
      </c>
      <c r="B9" s="30" t="s">
        <v>12</v>
      </c>
      <c r="C9" s="30" t="s">
        <v>13</v>
      </c>
      <c r="D9" s="31" t="s">
        <v>102</v>
      </c>
      <c r="E9" s="32" t="s">
        <v>60</v>
      </c>
      <c r="F9" s="33">
        <v>0.02</v>
      </c>
      <c r="G9" s="34"/>
      <c r="H9" s="35"/>
    </row>
    <row r="10" spans="1:8" s="15" customFormat="1" ht="49.5">
      <c r="A10" s="29">
        <f aca="true" t="shared" si="0" ref="A10:A16">A9+1</f>
        <v>2</v>
      </c>
      <c r="B10" s="30" t="s">
        <v>25</v>
      </c>
      <c r="C10" s="30" t="s">
        <v>13</v>
      </c>
      <c r="D10" s="36" t="s">
        <v>103</v>
      </c>
      <c r="E10" s="32" t="s">
        <v>104</v>
      </c>
      <c r="F10" s="34">
        <v>110</v>
      </c>
      <c r="G10" s="34"/>
      <c r="H10" s="35"/>
    </row>
    <row r="11" spans="1:8" s="15" customFormat="1" ht="60.75">
      <c r="A11" s="29">
        <f t="shared" si="0"/>
        <v>3</v>
      </c>
      <c r="B11" s="30" t="s">
        <v>25</v>
      </c>
      <c r="C11" s="30" t="s">
        <v>13</v>
      </c>
      <c r="D11" s="36" t="s">
        <v>105</v>
      </c>
      <c r="E11" s="32" t="s">
        <v>106</v>
      </c>
      <c r="F11" s="34">
        <v>70</v>
      </c>
      <c r="G11" s="34"/>
      <c r="H11" s="35"/>
    </row>
    <row r="12" spans="1:8" s="15" customFormat="1" ht="84.75">
      <c r="A12" s="29">
        <f t="shared" si="0"/>
        <v>4</v>
      </c>
      <c r="B12" s="30" t="s">
        <v>25</v>
      </c>
      <c r="C12" s="30" t="s">
        <v>13</v>
      </c>
      <c r="D12" s="36" t="s">
        <v>107</v>
      </c>
      <c r="E12" s="32" t="s">
        <v>106</v>
      </c>
      <c r="F12" s="34">
        <v>103</v>
      </c>
      <c r="G12" s="34"/>
      <c r="H12" s="35"/>
    </row>
    <row r="13" spans="1:8" s="15" customFormat="1" ht="75">
      <c r="A13" s="29">
        <f t="shared" si="0"/>
        <v>5</v>
      </c>
      <c r="B13" s="30" t="s">
        <v>36</v>
      </c>
      <c r="C13" s="30" t="s">
        <v>13</v>
      </c>
      <c r="D13" s="37" t="s">
        <v>108</v>
      </c>
      <c r="E13" s="32" t="s">
        <v>106</v>
      </c>
      <c r="F13" s="34">
        <v>297</v>
      </c>
      <c r="G13" s="34"/>
      <c r="H13" s="35"/>
    </row>
    <row r="14" spans="1:8" s="15" customFormat="1" ht="49.5">
      <c r="A14" s="29">
        <f t="shared" si="0"/>
        <v>6</v>
      </c>
      <c r="B14" s="30" t="s">
        <v>38</v>
      </c>
      <c r="C14" s="30" t="s">
        <v>13</v>
      </c>
      <c r="D14" s="31" t="s">
        <v>109</v>
      </c>
      <c r="E14" s="32" t="s">
        <v>106</v>
      </c>
      <c r="F14" s="34">
        <v>210</v>
      </c>
      <c r="G14" s="34"/>
      <c r="H14" s="35"/>
    </row>
    <row r="15" spans="1:8" s="15" customFormat="1" ht="49.5">
      <c r="A15" s="29">
        <f t="shared" si="0"/>
        <v>7</v>
      </c>
      <c r="B15" s="38" t="s">
        <v>31</v>
      </c>
      <c r="C15" s="30" t="s">
        <v>27</v>
      </c>
      <c r="D15" s="36" t="s">
        <v>110</v>
      </c>
      <c r="E15" s="32" t="s">
        <v>106</v>
      </c>
      <c r="F15" s="34">
        <v>330</v>
      </c>
      <c r="G15" s="34"/>
      <c r="H15" s="35"/>
    </row>
    <row r="16" spans="1:8" s="15" customFormat="1" ht="51">
      <c r="A16" s="29">
        <f t="shared" si="0"/>
        <v>8</v>
      </c>
      <c r="B16" s="38" t="s">
        <v>31</v>
      </c>
      <c r="C16" s="30" t="s">
        <v>27</v>
      </c>
      <c r="D16" s="36" t="s">
        <v>111</v>
      </c>
      <c r="E16" s="32" t="s">
        <v>106</v>
      </c>
      <c r="F16" s="34">
        <v>15</v>
      </c>
      <c r="G16" s="34"/>
      <c r="H16" s="35"/>
    </row>
    <row r="17" spans="1:8" s="14" customFormat="1" ht="12.75">
      <c r="A17" s="27" t="s">
        <v>35</v>
      </c>
      <c r="B17" s="103" t="s">
        <v>40</v>
      </c>
      <c r="C17" s="104"/>
      <c r="D17" s="104"/>
      <c r="E17" s="104"/>
      <c r="F17" s="104"/>
      <c r="G17" s="105"/>
      <c r="H17" s="28"/>
    </row>
    <row r="18" spans="1:8" s="16" customFormat="1" ht="60.75">
      <c r="A18" s="29">
        <f>A16+1</f>
        <v>9</v>
      </c>
      <c r="B18" s="39" t="s">
        <v>70</v>
      </c>
      <c r="C18" s="32" t="s">
        <v>14</v>
      </c>
      <c r="D18" s="31" t="s">
        <v>112</v>
      </c>
      <c r="E18" s="32" t="s">
        <v>104</v>
      </c>
      <c r="F18" s="34">
        <v>150</v>
      </c>
      <c r="G18" s="34"/>
      <c r="H18" s="35"/>
    </row>
    <row r="19" spans="1:8" s="16" customFormat="1" ht="51">
      <c r="A19" s="29">
        <f>A18+1</f>
        <v>10</v>
      </c>
      <c r="B19" s="39" t="s">
        <v>68</v>
      </c>
      <c r="C19" s="32" t="s">
        <v>14</v>
      </c>
      <c r="D19" s="31" t="s">
        <v>113</v>
      </c>
      <c r="E19" s="32" t="s">
        <v>104</v>
      </c>
      <c r="F19" s="34">
        <v>96</v>
      </c>
      <c r="G19" s="34"/>
      <c r="H19" s="35"/>
    </row>
    <row r="20" spans="1:8" s="16" customFormat="1" ht="105.75">
      <c r="A20" s="29">
        <f aca="true" t="shared" si="1" ref="A20:A28">A19+1</f>
        <v>11</v>
      </c>
      <c r="B20" s="39" t="s">
        <v>69</v>
      </c>
      <c r="C20" s="32" t="s">
        <v>14</v>
      </c>
      <c r="D20" s="31" t="s">
        <v>114</v>
      </c>
      <c r="E20" s="32" t="s">
        <v>106</v>
      </c>
      <c r="F20" s="34">
        <v>262.5</v>
      </c>
      <c r="G20" s="34"/>
      <c r="H20" s="35"/>
    </row>
    <row r="21" spans="1:8" s="16" customFormat="1" ht="62.25">
      <c r="A21" s="29">
        <f t="shared" si="1"/>
        <v>12</v>
      </c>
      <c r="B21" s="39" t="s">
        <v>68</v>
      </c>
      <c r="C21" s="32" t="s">
        <v>14</v>
      </c>
      <c r="D21" s="31" t="s">
        <v>115</v>
      </c>
      <c r="E21" s="32" t="s">
        <v>104</v>
      </c>
      <c r="F21" s="34">
        <v>120</v>
      </c>
      <c r="G21" s="34"/>
      <c r="H21" s="35"/>
    </row>
    <row r="22" spans="1:8" s="16" customFormat="1" ht="49.5">
      <c r="A22" s="29">
        <f t="shared" si="1"/>
        <v>13</v>
      </c>
      <c r="B22" s="39" t="s">
        <v>39</v>
      </c>
      <c r="C22" s="32" t="s">
        <v>14</v>
      </c>
      <c r="D22" s="31" t="s">
        <v>116</v>
      </c>
      <c r="E22" s="32" t="s">
        <v>106</v>
      </c>
      <c r="F22" s="34">
        <v>31.6</v>
      </c>
      <c r="G22" s="34"/>
      <c r="H22" s="35"/>
    </row>
    <row r="23" spans="1:8" s="16" customFormat="1" ht="36.75">
      <c r="A23" s="29">
        <f t="shared" si="1"/>
        <v>14</v>
      </c>
      <c r="B23" s="39" t="s">
        <v>64</v>
      </c>
      <c r="C23" s="32" t="s">
        <v>14</v>
      </c>
      <c r="D23" s="31" t="s">
        <v>117</v>
      </c>
      <c r="E23" s="32" t="s">
        <v>106</v>
      </c>
      <c r="F23" s="34">
        <v>5.3</v>
      </c>
      <c r="G23" s="34"/>
      <c r="H23" s="35"/>
    </row>
    <row r="24" spans="1:8" s="16" customFormat="1" ht="36.75">
      <c r="A24" s="29">
        <f t="shared" si="1"/>
        <v>15</v>
      </c>
      <c r="B24" s="39" t="s">
        <v>67</v>
      </c>
      <c r="C24" s="32" t="s">
        <v>14</v>
      </c>
      <c r="D24" s="31" t="s">
        <v>118</v>
      </c>
      <c r="E24" s="32" t="s">
        <v>106</v>
      </c>
      <c r="F24" s="34">
        <v>30</v>
      </c>
      <c r="G24" s="34"/>
      <c r="H24" s="35"/>
    </row>
    <row r="25" spans="1:8" s="63" customFormat="1" ht="38.25">
      <c r="A25" s="29">
        <f t="shared" si="1"/>
        <v>16</v>
      </c>
      <c r="B25" s="39" t="s">
        <v>41</v>
      </c>
      <c r="C25" s="32" t="s">
        <v>27</v>
      </c>
      <c r="D25" s="36" t="s">
        <v>157</v>
      </c>
      <c r="E25" s="32" t="s">
        <v>28</v>
      </c>
      <c r="F25" s="34">
        <v>33.1</v>
      </c>
      <c r="G25" s="34"/>
      <c r="H25" s="35"/>
    </row>
    <row r="26" spans="1:8" s="63" customFormat="1" ht="36.75">
      <c r="A26" s="29">
        <f t="shared" si="1"/>
        <v>17</v>
      </c>
      <c r="B26" s="39" t="s">
        <v>41</v>
      </c>
      <c r="C26" s="32" t="s">
        <v>27</v>
      </c>
      <c r="D26" s="36" t="s">
        <v>158</v>
      </c>
      <c r="E26" s="32" t="s">
        <v>28</v>
      </c>
      <c r="F26" s="34">
        <v>4.06</v>
      </c>
      <c r="G26" s="34"/>
      <c r="H26" s="35"/>
    </row>
    <row r="27" spans="1:8" s="16" customFormat="1" ht="38.25">
      <c r="A27" s="29">
        <f t="shared" si="1"/>
        <v>18</v>
      </c>
      <c r="B27" s="39" t="s">
        <v>41</v>
      </c>
      <c r="C27" s="32" t="s">
        <v>27</v>
      </c>
      <c r="D27" s="36" t="s">
        <v>119</v>
      </c>
      <c r="E27" s="32" t="s">
        <v>28</v>
      </c>
      <c r="F27" s="34">
        <v>1.987</v>
      </c>
      <c r="G27" s="34"/>
      <c r="H27" s="35"/>
    </row>
    <row r="28" spans="1:8" s="63" customFormat="1" ht="76.5">
      <c r="A28" s="29">
        <f t="shared" si="1"/>
        <v>19</v>
      </c>
      <c r="B28" s="39" t="s">
        <v>63</v>
      </c>
      <c r="C28" s="32" t="s">
        <v>27</v>
      </c>
      <c r="D28" s="36" t="s">
        <v>159</v>
      </c>
      <c r="E28" s="32" t="s">
        <v>104</v>
      </c>
      <c r="F28" s="34">
        <v>616</v>
      </c>
      <c r="G28" s="34"/>
      <c r="H28" s="35"/>
    </row>
    <row r="29" spans="1:8" s="16" customFormat="1" ht="25.5">
      <c r="A29" s="40">
        <f>A28+1</f>
        <v>20</v>
      </c>
      <c r="B29" s="39" t="s">
        <v>41</v>
      </c>
      <c r="C29" s="32" t="s">
        <v>27</v>
      </c>
      <c r="D29" s="36" t="s">
        <v>61</v>
      </c>
      <c r="E29" s="32" t="s">
        <v>62</v>
      </c>
      <c r="F29" s="34">
        <v>200</v>
      </c>
      <c r="G29" s="34"/>
      <c r="H29" s="34"/>
    </row>
    <row r="30" spans="1:8" s="14" customFormat="1" ht="12.75">
      <c r="A30" s="27" t="s">
        <v>42</v>
      </c>
      <c r="B30" s="103" t="s">
        <v>43</v>
      </c>
      <c r="C30" s="104"/>
      <c r="D30" s="104"/>
      <c r="E30" s="104"/>
      <c r="F30" s="104"/>
      <c r="G30" s="105"/>
      <c r="H30" s="28"/>
    </row>
    <row r="31" spans="1:8" s="16" customFormat="1" ht="51">
      <c r="A31" s="29">
        <f>A29+1</f>
        <v>21</v>
      </c>
      <c r="B31" s="39" t="s">
        <v>71</v>
      </c>
      <c r="C31" s="32" t="s">
        <v>14</v>
      </c>
      <c r="D31" s="31" t="s">
        <v>120</v>
      </c>
      <c r="E31" s="32" t="s">
        <v>32</v>
      </c>
      <c r="F31" s="34">
        <v>7</v>
      </c>
      <c r="G31" s="34"/>
      <c r="H31" s="35"/>
    </row>
    <row r="32" spans="1:8" s="16" customFormat="1" ht="36.75">
      <c r="A32" s="29">
        <f>A31+1</f>
        <v>22</v>
      </c>
      <c r="B32" s="39" t="s">
        <v>64</v>
      </c>
      <c r="C32" s="32" t="s">
        <v>14</v>
      </c>
      <c r="D32" s="31" t="s">
        <v>121</v>
      </c>
      <c r="E32" s="32" t="s">
        <v>104</v>
      </c>
      <c r="F32" s="34">
        <v>99.5</v>
      </c>
      <c r="G32" s="34"/>
      <c r="H32" s="35"/>
    </row>
    <row r="33" spans="1:8" s="64" customFormat="1" ht="25.5">
      <c r="A33" s="29">
        <f aca="true" t="shared" si="2" ref="A33:A39">A32+1</f>
        <v>23</v>
      </c>
      <c r="B33" s="39" t="s">
        <v>66</v>
      </c>
      <c r="C33" s="32" t="s">
        <v>14</v>
      </c>
      <c r="D33" s="31" t="s">
        <v>122</v>
      </c>
      <c r="E33" s="32" t="s">
        <v>106</v>
      </c>
      <c r="F33" s="34">
        <v>39</v>
      </c>
      <c r="G33" s="34"/>
      <c r="H33" s="35"/>
    </row>
    <row r="34" spans="1:8" s="16" customFormat="1" ht="36.75">
      <c r="A34" s="29">
        <f t="shared" si="2"/>
        <v>24</v>
      </c>
      <c r="B34" s="39" t="s">
        <v>65</v>
      </c>
      <c r="C34" s="32" t="s">
        <v>14</v>
      </c>
      <c r="D34" s="31" t="s">
        <v>123</v>
      </c>
      <c r="E34" s="32" t="s">
        <v>106</v>
      </c>
      <c r="F34" s="34">
        <v>20.7</v>
      </c>
      <c r="G34" s="34"/>
      <c r="H34" s="35"/>
    </row>
    <row r="35" spans="1:8" s="16" customFormat="1" ht="38.25">
      <c r="A35" s="29">
        <f t="shared" si="2"/>
        <v>25</v>
      </c>
      <c r="B35" s="39" t="s">
        <v>66</v>
      </c>
      <c r="C35" s="32" t="s">
        <v>14</v>
      </c>
      <c r="D35" s="31" t="s">
        <v>124</v>
      </c>
      <c r="E35" s="32" t="s">
        <v>106</v>
      </c>
      <c r="F35" s="34">
        <v>9.5</v>
      </c>
      <c r="G35" s="34"/>
      <c r="H35" s="35"/>
    </row>
    <row r="36" spans="1:8" s="16" customFormat="1" ht="38.25">
      <c r="A36" s="29">
        <f t="shared" si="2"/>
        <v>26</v>
      </c>
      <c r="B36" s="39" t="s">
        <v>66</v>
      </c>
      <c r="C36" s="32" t="s">
        <v>14</v>
      </c>
      <c r="D36" s="31" t="s">
        <v>125</v>
      </c>
      <c r="E36" s="32" t="s">
        <v>106</v>
      </c>
      <c r="F36" s="34">
        <v>3.42</v>
      </c>
      <c r="G36" s="34"/>
      <c r="H36" s="35"/>
    </row>
    <row r="37" spans="1:8" s="63" customFormat="1" ht="36.75">
      <c r="A37" s="29">
        <f t="shared" si="2"/>
        <v>27</v>
      </c>
      <c r="B37" s="39" t="s">
        <v>41</v>
      </c>
      <c r="C37" s="32" t="s">
        <v>27</v>
      </c>
      <c r="D37" s="36" t="s">
        <v>156</v>
      </c>
      <c r="E37" s="32" t="s">
        <v>28</v>
      </c>
      <c r="F37" s="34">
        <v>10.04</v>
      </c>
      <c r="G37" s="34"/>
      <c r="H37" s="35"/>
    </row>
    <row r="38" spans="1:8" s="16" customFormat="1" ht="38.25">
      <c r="A38" s="29">
        <f t="shared" si="2"/>
        <v>28</v>
      </c>
      <c r="B38" s="39" t="s">
        <v>41</v>
      </c>
      <c r="C38" s="32" t="s">
        <v>27</v>
      </c>
      <c r="D38" s="36" t="s">
        <v>126</v>
      </c>
      <c r="E38" s="32" t="s">
        <v>28</v>
      </c>
      <c r="F38" s="34">
        <v>3.41</v>
      </c>
      <c r="G38" s="34"/>
      <c r="H38" s="35"/>
    </row>
    <row r="39" spans="1:8" s="16" customFormat="1" ht="36.75">
      <c r="A39" s="29">
        <f t="shared" si="2"/>
        <v>29</v>
      </c>
      <c r="B39" s="39" t="s">
        <v>41</v>
      </c>
      <c r="C39" s="32" t="s">
        <v>27</v>
      </c>
      <c r="D39" s="36" t="s">
        <v>127</v>
      </c>
      <c r="E39" s="32" t="s">
        <v>28</v>
      </c>
      <c r="F39" s="34">
        <v>1.661</v>
      </c>
      <c r="G39" s="34"/>
      <c r="H39" s="35"/>
    </row>
    <row r="40" spans="1:8" s="14" customFormat="1" ht="12.75">
      <c r="A40" s="27" t="s">
        <v>44</v>
      </c>
      <c r="B40" s="103" t="s">
        <v>45</v>
      </c>
      <c r="C40" s="104"/>
      <c r="D40" s="104"/>
      <c r="E40" s="104"/>
      <c r="F40" s="104"/>
      <c r="G40" s="105"/>
      <c r="H40" s="28"/>
    </row>
    <row r="41" spans="1:8" s="16" customFormat="1" ht="51">
      <c r="A41" s="29">
        <f>A39+1</f>
        <v>30</v>
      </c>
      <c r="B41" s="39" t="s">
        <v>76</v>
      </c>
      <c r="C41" s="41" t="s">
        <v>101</v>
      </c>
      <c r="D41" s="31" t="s">
        <v>128</v>
      </c>
      <c r="E41" s="32" t="s">
        <v>32</v>
      </c>
      <c r="F41" s="34">
        <v>1</v>
      </c>
      <c r="G41" s="34"/>
      <c r="H41" s="35"/>
    </row>
    <row r="42" spans="1:8" s="16" customFormat="1" ht="51">
      <c r="A42" s="29">
        <f>A41+1</f>
        <v>31</v>
      </c>
      <c r="B42" s="39" t="s">
        <v>76</v>
      </c>
      <c r="C42" s="41" t="s">
        <v>101</v>
      </c>
      <c r="D42" s="31" t="s">
        <v>129</v>
      </c>
      <c r="E42" s="32" t="s">
        <v>32</v>
      </c>
      <c r="F42" s="34">
        <v>1</v>
      </c>
      <c r="G42" s="34"/>
      <c r="H42" s="35"/>
    </row>
    <row r="43" spans="1:8" s="16" customFormat="1" ht="51">
      <c r="A43" s="29">
        <f>A42+1</f>
        <v>32</v>
      </c>
      <c r="B43" s="39" t="s">
        <v>76</v>
      </c>
      <c r="C43" s="41" t="s">
        <v>101</v>
      </c>
      <c r="D43" s="31" t="s">
        <v>130</v>
      </c>
      <c r="E43" s="32" t="s">
        <v>32</v>
      </c>
      <c r="F43" s="34">
        <v>12</v>
      </c>
      <c r="G43" s="34"/>
      <c r="H43" s="35"/>
    </row>
    <row r="44" spans="1:8" s="14" customFormat="1" ht="12.75">
      <c r="A44" s="27" t="s">
        <v>46</v>
      </c>
      <c r="B44" s="103" t="s">
        <v>47</v>
      </c>
      <c r="C44" s="104"/>
      <c r="D44" s="104"/>
      <c r="E44" s="104"/>
      <c r="F44" s="104"/>
      <c r="G44" s="105"/>
      <c r="H44" s="28"/>
    </row>
    <row r="45" spans="1:8" s="16" customFormat="1" ht="38.25">
      <c r="A45" s="29">
        <f>A43+1</f>
        <v>33</v>
      </c>
      <c r="B45" s="39" t="s">
        <v>48</v>
      </c>
      <c r="C45" s="41" t="s">
        <v>101</v>
      </c>
      <c r="D45" s="31" t="s">
        <v>131</v>
      </c>
      <c r="E45" s="32" t="s">
        <v>8</v>
      </c>
      <c r="F45" s="34">
        <v>29</v>
      </c>
      <c r="G45" s="34"/>
      <c r="H45" s="35"/>
    </row>
    <row r="46" spans="1:8" s="14" customFormat="1" ht="12.75">
      <c r="A46" s="27" t="s">
        <v>49</v>
      </c>
      <c r="B46" s="103" t="s">
        <v>50</v>
      </c>
      <c r="C46" s="104"/>
      <c r="D46" s="104"/>
      <c r="E46" s="104"/>
      <c r="F46" s="104"/>
      <c r="G46" s="105"/>
      <c r="H46" s="28"/>
    </row>
    <row r="47" spans="1:8" s="16" customFormat="1" ht="48">
      <c r="A47" s="29">
        <f>A45+1</f>
        <v>34</v>
      </c>
      <c r="B47" s="39" t="s">
        <v>72</v>
      </c>
      <c r="C47" s="32" t="s">
        <v>27</v>
      </c>
      <c r="D47" s="36" t="s">
        <v>132</v>
      </c>
      <c r="E47" s="32" t="s">
        <v>104</v>
      </c>
      <c r="F47" s="34">
        <v>612.9</v>
      </c>
      <c r="G47" s="34"/>
      <c r="H47" s="35"/>
    </row>
    <row r="48" spans="1:8" s="16" customFormat="1" ht="38.25">
      <c r="A48" s="29">
        <f>A47+1</f>
        <v>35</v>
      </c>
      <c r="B48" s="39" t="s">
        <v>72</v>
      </c>
      <c r="C48" s="32" t="s">
        <v>27</v>
      </c>
      <c r="D48" s="36" t="s">
        <v>133</v>
      </c>
      <c r="E48" s="32" t="s">
        <v>104</v>
      </c>
      <c r="F48" s="34">
        <v>80.5</v>
      </c>
      <c r="G48" s="34"/>
      <c r="H48" s="35"/>
    </row>
    <row r="49" spans="1:8" s="63" customFormat="1" ht="49.5">
      <c r="A49" s="29">
        <f>A48+1</f>
        <v>36</v>
      </c>
      <c r="B49" s="39" t="s">
        <v>73</v>
      </c>
      <c r="C49" s="32" t="s">
        <v>27</v>
      </c>
      <c r="D49" s="42" t="s">
        <v>155</v>
      </c>
      <c r="E49" s="32" t="s">
        <v>104</v>
      </c>
      <c r="F49" s="34">
        <v>163.5</v>
      </c>
      <c r="G49" s="34"/>
      <c r="H49" s="35"/>
    </row>
    <row r="50" spans="1:8" s="16" customFormat="1" ht="38.25">
      <c r="A50" s="29">
        <f>A49+1</f>
        <v>37</v>
      </c>
      <c r="B50" s="39" t="s">
        <v>73</v>
      </c>
      <c r="C50" s="32" t="s">
        <v>27</v>
      </c>
      <c r="D50" s="42" t="s">
        <v>134</v>
      </c>
      <c r="E50" s="32" t="s">
        <v>104</v>
      </c>
      <c r="F50" s="34">
        <v>96</v>
      </c>
      <c r="G50" s="34"/>
      <c r="H50" s="35"/>
    </row>
    <row r="51" spans="1:8" s="16" customFormat="1" ht="38.25">
      <c r="A51" s="29">
        <f>A50+1</f>
        <v>38</v>
      </c>
      <c r="B51" s="39" t="s">
        <v>39</v>
      </c>
      <c r="C51" s="32" t="s">
        <v>14</v>
      </c>
      <c r="D51" s="31" t="s">
        <v>135</v>
      </c>
      <c r="E51" s="32" t="s">
        <v>104</v>
      </c>
      <c r="F51" s="34">
        <v>96</v>
      </c>
      <c r="G51" s="34"/>
      <c r="H51" s="35"/>
    </row>
    <row r="52" spans="1:8" s="63" customFormat="1" ht="117" customHeight="1">
      <c r="A52" s="29">
        <f>A51+1</f>
        <v>39</v>
      </c>
      <c r="B52" s="39" t="s">
        <v>81</v>
      </c>
      <c r="C52" s="32" t="s">
        <v>27</v>
      </c>
      <c r="D52" s="83" t="s">
        <v>154</v>
      </c>
      <c r="E52" s="32" t="s">
        <v>104</v>
      </c>
      <c r="F52" s="34">
        <v>459</v>
      </c>
      <c r="G52" s="34"/>
      <c r="H52" s="35"/>
    </row>
    <row r="53" spans="1:8" s="14" customFormat="1" ht="12.75">
      <c r="A53" s="27" t="s">
        <v>51</v>
      </c>
      <c r="B53" s="103" t="s">
        <v>52</v>
      </c>
      <c r="C53" s="104"/>
      <c r="D53" s="104"/>
      <c r="E53" s="104"/>
      <c r="F53" s="104"/>
      <c r="G53" s="105"/>
      <c r="H53" s="28"/>
    </row>
    <row r="54" spans="1:8" s="63" customFormat="1" ht="25.5">
      <c r="A54" s="29">
        <f>A52+1</f>
        <v>40</v>
      </c>
      <c r="B54" s="39" t="s">
        <v>75</v>
      </c>
      <c r="C54" s="32" t="s">
        <v>14</v>
      </c>
      <c r="D54" s="31" t="s">
        <v>152</v>
      </c>
      <c r="E54" s="32" t="s">
        <v>104</v>
      </c>
      <c r="F54" s="34">
        <v>99</v>
      </c>
      <c r="G54" s="34"/>
      <c r="H54" s="35"/>
    </row>
    <row r="55" spans="1:11" s="63" customFormat="1" ht="38.25">
      <c r="A55" s="29">
        <f>A54+1</f>
        <v>41</v>
      </c>
      <c r="B55" s="82" t="s">
        <v>26</v>
      </c>
      <c r="C55" s="32" t="s">
        <v>14</v>
      </c>
      <c r="D55" s="37" t="s">
        <v>153</v>
      </c>
      <c r="E55" s="32" t="s">
        <v>104</v>
      </c>
      <c r="F55" s="34">
        <v>99</v>
      </c>
      <c r="G55" s="34"/>
      <c r="H55" s="35"/>
      <c r="I55" s="65"/>
      <c r="J55" s="66"/>
      <c r="K55" s="67"/>
    </row>
    <row r="56" spans="1:8" s="16" customFormat="1" ht="25.5">
      <c r="A56" s="29">
        <f>A55+1</f>
        <v>42</v>
      </c>
      <c r="B56" s="39" t="s">
        <v>77</v>
      </c>
      <c r="C56" s="32" t="s">
        <v>14</v>
      </c>
      <c r="D56" s="31" t="s">
        <v>136</v>
      </c>
      <c r="E56" s="32" t="s">
        <v>8</v>
      </c>
      <c r="F56" s="34">
        <v>36.5</v>
      </c>
      <c r="G56" s="34"/>
      <c r="H56" s="35"/>
    </row>
    <row r="57" spans="1:8" s="16" customFormat="1" ht="38.25">
      <c r="A57" s="29">
        <f>A56+1</f>
        <v>43</v>
      </c>
      <c r="B57" s="32" t="s">
        <v>74</v>
      </c>
      <c r="C57" s="32" t="s">
        <v>16</v>
      </c>
      <c r="D57" s="36" t="s">
        <v>137</v>
      </c>
      <c r="E57" s="43" t="s">
        <v>104</v>
      </c>
      <c r="F57" s="34">
        <v>41.8</v>
      </c>
      <c r="G57" s="34"/>
      <c r="H57" s="35"/>
    </row>
    <row r="58" spans="1:8" s="14" customFormat="1" ht="12.75">
      <c r="A58" s="27" t="s">
        <v>53</v>
      </c>
      <c r="B58" s="103" t="s">
        <v>54</v>
      </c>
      <c r="C58" s="104"/>
      <c r="D58" s="104"/>
      <c r="E58" s="104"/>
      <c r="F58" s="104"/>
      <c r="G58" s="105"/>
      <c r="H58" s="28"/>
    </row>
    <row r="59" spans="1:8" s="16" customFormat="1" ht="25.5">
      <c r="A59" s="29">
        <f>A57+1</f>
        <v>44</v>
      </c>
      <c r="B59" s="32" t="s">
        <v>79</v>
      </c>
      <c r="C59" s="32" t="s">
        <v>17</v>
      </c>
      <c r="D59" s="44" t="s">
        <v>138</v>
      </c>
      <c r="E59" s="32" t="s">
        <v>8</v>
      </c>
      <c r="F59" s="34">
        <v>19</v>
      </c>
      <c r="G59" s="34"/>
      <c r="H59" s="35"/>
    </row>
    <row r="60" spans="1:8" s="16" customFormat="1" ht="51">
      <c r="A60" s="29">
        <f>A59+1</f>
        <v>45</v>
      </c>
      <c r="B60" s="32" t="s">
        <v>78</v>
      </c>
      <c r="C60" s="32" t="s">
        <v>17</v>
      </c>
      <c r="D60" s="44" t="s">
        <v>139</v>
      </c>
      <c r="E60" s="32" t="s">
        <v>55</v>
      </c>
      <c r="F60" s="34">
        <v>19</v>
      </c>
      <c r="G60" s="34"/>
      <c r="H60" s="35"/>
    </row>
    <row r="61" spans="1:8" s="16" customFormat="1" ht="38.25">
      <c r="A61" s="29">
        <f>A60+1</f>
        <v>46</v>
      </c>
      <c r="B61" s="32" t="s">
        <v>80</v>
      </c>
      <c r="C61" s="32" t="s">
        <v>17</v>
      </c>
      <c r="D61" s="44" t="s">
        <v>140</v>
      </c>
      <c r="E61" s="32" t="s">
        <v>8</v>
      </c>
      <c r="F61" s="34">
        <v>19</v>
      </c>
      <c r="G61" s="34"/>
      <c r="H61" s="35"/>
    </row>
    <row r="62" spans="1:8" s="16" customFormat="1" ht="38.25">
      <c r="A62" s="29">
        <f>A61+1</f>
        <v>47</v>
      </c>
      <c r="B62" s="32" t="s">
        <v>78</v>
      </c>
      <c r="C62" s="32" t="s">
        <v>17</v>
      </c>
      <c r="D62" s="44" t="s">
        <v>141</v>
      </c>
      <c r="E62" s="32" t="s">
        <v>55</v>
      </c>
      <c r="F62" s="34">
        <v>25</v>
      </c>
      <c r="G62" s="34"/>
      <c r="H62" s="35"/>
    </row>
    <row r="63" spans="1:8" s="14" customFormat="1" ht="12.75">
      <c r="A63" s="27" t="s">
        <v>56</v>
      </c>
      <c r="B63" s="103" t="s">
        <v>57</v>
      </c>
      <c r="C63" s="104"/>
      <c r="D63" s="104"/>
      <c r="E63" s="104"/>
      <c r="F63" s="104"/>
      <c r="G63" s="105"/>
      <c r="H63" s="28"/>
    </row>
    <row r="64" spans="1:8" s="16" customFormat="1" ht="38.25">
      <c r="A64" s="29">
        <f>A62+1</f>
        <v>48</v>
      </c>
      <c r="B64" s="32" t="s">
        <v>166</v>
      </c>
      <c r="C64" s="32" t="s">
        <v>17</v>
      </c>
      <c r="D64" s="44" t="s">
        <v>142</v>
      </c>
      <c r="E64" s="32" t="s">
        <v>8</v>
      </c>
      <c r="F64" s="34">
        <v>37</v>
      </c>
      <c r="G64" s="34"/>
      <c r="H64" s="35"/>
    </row>
    <row r="65" spans="1:8" s="16" customFormat="1" ht="51">
      <c r="A65" s="29">
        <f>A64+1</f>
        <v>49</v>
      </c>
      <c r="B65" s="32" t="s">
        <v>58</v>
      </c>
      <c r="C65" s="32" t="s">
        <v>16</v>
      </c>
      <c r="D65" s="44" t="s">
        <v>143</v>
      </c>
      <c r="E65" s="43" t="s">
        <v>104</v>
      </c>
      <c r="F65" s="34">
        <v>345</v>
      </c>
      <c r="G65" s="34"/>
      <c r="H65" s="35"/>
    </row>
    <row r="66" spans="1:8" s="16" customFormat="1" ht="60.75">
      <c r="A66" s="29">
        <v>50</v>
      </c>
      <c r="B66" s="45" t="s">
        <v>29</v>
      </c>
      <c r="C66" s="46" t="s">
        <v>30</v>
      </c>
      <c r="D66" s="47" t="s">
        <v>144</v>
      </c>
      <c r="E66" s="32" t="s">
        <v>106</v>
      </c>
      <c r="F66" s="48">
        <v>35</v>
      </c>
      <c r="G66" s="48"/>
      <c r="H66" s="35"/>
    </row>
    <row r="67" spans="1:8" s="16" customFormat="1" ht="49.5">
      <c r="A67" s="29">
        <f>A66+1</f>
        <v>51</v>
      </c>
      <c r="B67" s="32" t="s">
        <v>58</v>
      </c>
      <c r="C67" s="32" t="s">
        <v>16</v>
      </c>
      <c r="D67" s="44" t="s">
        <v>145</v>
      </c>
      <c r="E67" s="43" t="s">
        <v>104</v>
      </c>
      <c r="F67" s="34">
        <v>46.2</v>
      </c>
      <c r="G67" s="34"/>
      <c r="H67" s="35"/>
    </row>
    <row r="68" spans="1:8" s="16" customFormat="1" ht="49.5">
      <c r="A68" s="29">
        <f>A67+1</f>
        <v>52</v>
      </c>
      <c r="B68" s="32" t="s">
        <v>59</v>
      </c>
      <c r="C68" s="32" t="s">
        <v>16</v>
      </c>
      <c r="D68" s="36" t="s">
        <v>146</v>
      </c>
      <c r="E68" s="32" t="s">
        <v>8</v>
      </c>
      <c r="F68" s="34">
        <v>60</v>
      </c>
      <c r="G68" s="34"/>
      <c r="H68" s="35"/>
    </row>
    <row r="69" spans="1:10" ht="15" customHeight="1">
      <c r="A69" s="49">
        <v>2</v>
      </c>
      <c r="B69" s="144" t="s">
        <v>82</v>
      </c>
      <c r="C69" s="145"/>
      <c r="D69" s="145"/>
      <c r="E69" s="145"/>
      <c r="F69" s="145"/>
      <c r="G69" s="146"/>
      <c r="H69" s="50"/>
      <c r="I69" s="17"/>
      <c r="J69" s="18"/>
    </row>
    <row r="70" spans="1:10" s="20" customFormat="1" ht="21.75" customHeight="1">
      <c r="A70" s="51">
        <f>A68+1</f>
        <v>53</v>
      </c>
      <c r="B70" s="45" t="s">
        <v>83</v>
      </c>
      <c r="C70" s="45" t="s">
        <v>84</v>
      </c>
      <c r="D70" s="47" t="s">
        <v>85</v>
      </c>
      <c r="E70" s="46" t="s">
        <v>8</v>
      </c>
      <c r="F70" s="48">
        <v>550</v>
      </c>
      <c r="G70" s="48"/>
      <c r="H70" s="48"/>
      <c r="I70" s="17"/>
      <c r="J70" s="19"/>
    </row>
    <row r="71" spans="1:10" s="20" customFormat="1" ht="24" customHeight="1">
      <c r="A71" s="51">
        <f>A70+1</f>
        <v>54</v>
      </c>
      <c r="B71" s="45" t="s">
        <v>83</v>
      </c>
      <c r="C71" s="45" t="s">
        <v>84</v>
      </c>
      <c r="D71" s="47" t="s">
        <v>86</v>
      </c>
      <c r="E71" s="46" t="s">
        <v>8</v>
      </c>
      <c r="F71" s="52">
        <v>570</v>
      </c>
      <c r="G71" s="52"/>
      <c r="H71" s="48"/>
      <c r="I71" s="17"/>
      <c r="J71" s="19"/>
    </row>
    <row r="72" spans="1:10" s="20" customFormat="1" ht="20.25" customHeight="1">
      <c r="A72" s="51">
        <f aca="true" t="shared" si="3" ref="A72:A81">A71+1</f>
        <v>55</v>
      </c>
      <c r="B72" s="45" t="s">
        <v>83</v>
      </c>
      <c r="C72" s="45" t="s">
        <v>84</v>
      </c>
      <c r="D72" s="47" t="s">
        <v>87</v>
      </c>
      <c r="E72" s="46" t="s">
        <v>8</v>
      </c>
      <c r="F72" s="52">
        <v>20</v>
      </c>
      <c r="G72" s="52"/>
      <c r="H72" s="48"/>
      <c r="I72" s="17"/>
      <c r="J72" s="19"/>
    </row>
    <row r="73" spans="1:10" s="20" customFormat="1" ht="21" customHeight="1">
      <c r="A73" s="51">
        <f t="shared" si="3"/>
        <v>56</v>
      </c>
      <c r="B73" s="45" t="s">
        <v>83</v>
      </c>
      <c r="C73" s="45" t="s">
        <v>84</v>
      </c>
      <c r="D73" s="47" t="s">
        <v>88</v>
      </c>
      <c r="E73" s="46" t="s">
        <v>8</v>
      </c>
      <c r="F73" s="48">
        <v>60</v>
      </c>
      <c r="G73" s="48"/>
      <c r="H73" s="53"/>
      <c r="I73" s="17"/>
      <c r="J73" s="19"/>
    </row>
    <row r="74" spans="1:10" s="20" customFormat="1" ht="21.75" customHeight="1">
      <c r="A74" s="51">
        <f t="shared" si="3"/>
        <v>57</v>
      </c>
      <c r="B74" s="45" t="s">
        <v>83</v>
      </c>
      <c r="C74" s="45" t="s">
        <v>84</v>
      </c>
      <c r="D74" s="47" t="s">
        <v>89</v>
      </c>
      <c r="E74" s="46" t="s">
        <v>8</v>
      </c>
      <c r="F74" s="48">
        <v>30</v>
      </c>
      <c r="G74" s="48"/>
      <c r="H74" s="53"/>
      <c r="I74" s="17"/>
      <c r="J74" s="19"/>
    </row>
    <row r="75" spans="1:10" s="20" customFormat="1" ht="18.75" customHeight="1">
      <c r="A75" s="51">
        <f t="shared" si="3"/>
        <v>58</v>
      </c>
      <c r="B75" s="45" t="s">
        <v>83</v>
      </c>
      <c r="C75" s="45" t="s">
        <v>84</v>
      </c>
      <c r="D75" s="47" t="s">
        <v>90</v>
      </c>
      <c r="E75" s="46" t="s">
        <v>8</v>
      </c>
      <c r="F75" s="48">
        <v>30</v>
      </c>
      <c r="G75" s="48"/>
      <c r="H75" s="53"/>
      <c r="I75" s="17"/>
      <c r="J75" s="19"/>
    </row>
    <row r="76" spans="1:10" s="20" customFormat="1" ht="19.5" customHeight="1">
      <c r="A76" s="51">
        <f t="shared" si="3"/>
        <v>59</v>
      </c>
      <c r="B76" s="45" t="s">
        <v>83</v>
      </c>
      <c r="C76" s="45" t="s">
        <v>84</v>
      </c>
      <c r="D76" s="47" t="s">
        <v>91</v>
      </c>
      <c r="E76" s="46" t="s">
        <v>32</v>
      </c>
      <c r="F76" s="48">
        <v>1</v>
      </c>
      <c r="G76" s="48"/>
      <c r="H76" s="53"/>
      <c r="I76" s="17"/>
      <c r="J76" s="19"/>
    </row>
    <row r="77" spans="1:10" s="20" customFormat="1" ht="25.5">
      <c r="A77" s="51">
        <f t="shared" si="3"/>
        <v>60</v>
      </c>
      <c r="B77" s="45" t="s">
        <v>83</v>
      </c>
      <c r="C77" s="45" t="s">
        <v>84</v>
      </c>
      <c r="D77" s="47" t="s">
        <v>92</v>
      </c>
      <c r="E77" s="46" t="s">
        <v>32</v>
      </c>
      <c r="F77" s="48">
        <v>1</v>
      </c>
      <c r="G77" s="48"/>
      <c r="H77" s="53"/>
      <c r="I77" s="17"/>
      <c r="J77" s="19"/>
    </row>
    <row r="78" spans="1:10" s="20" customFormat="1" ht="25.5">
      <c r="A78" s="51">
        <f t="shared" si="3"/>
        <v>61</v>
      </c>
      <c r="B78" s="45" t="s">
        <v>83</v>
      </c>
      <c r="C78" s="45" t="s">
        <v>84</v>
      </c>
      <c r="D78" s="47" t="s">
        <v>93</v>
      </c>
      <c r="E78" s="46" t="s">
        <v>32</v>
      </c>
      <c r="F78" s="48">
        <v>1</v>
      </c>
      <c r="G78" s="48"/>
      <c r="H78" s="53"/>
      <c r="I78" s="17"/>
      <c r="J78" s="19"/>
    </row>
    <row r="79" spans="1:10" s="20" customFormat="1" ht="25.5">
      <c r="A79" s="51">
        <f t="shared" si="3"/>
        <v>62</v>
      </c>
      <c r="B79" s="45" t="s">
        <v>94</v>
      </c>
      <c r="C79" s="45" t="s">
        <v>95</v>
      </c>
      <c r="D79" s="47" t="s">
        <v>96</v>
      </c>
      <c r="E79" s="46" t="s">
        <v>32</v>
      </c>
      <c r="F79" s="54">
        <v>1</v>
      </c>
      <c r="G79" s="48"/>
      <c r="H79" s="53"/>
      <c r="I79" s="17"/>
      <c r="J79" s="19"/>
    </row>
    <row r="80" spans="1:10" s="20" customFormat="1" ht="25.5">
      <c r="A80" s="51">
        <f t="shared" si="3"/>
        <v>63</v>
      </c>
      <c r="B80" s="45" t="s">
        <v>94</v>
      </c>
      <c r="C80" s="45" t="s">
        <v>95</v>
      </c>
      <c r="D80" s="47" t="s">
        <v>97</v>
      </c>
      <c r="E80" s="46" t="s">
        <v>32</v>
      </c>
      <c r="F80" s="54">
        <v>1</v>
      </c>
      <c r="G80" s="48"/>
      <c r="H80" s="53"/>
      <c r="I80" s="17"/>
      <c r="J80" s="19"/>
    </row>
    <row r="81" spans="1:10" s="20" customFormat="1" ht="25.5">
      <c r="A81" s="51">
        <f t="shared" si="3"/>
        <v>64</v>
      </c>
      <c r="B81" s="45" t="s">
        <v>94</v>
      </c>
      <c r="C81" s="45" t="s">
        <v>95</v>
      </c>
      <c r="D81" s="47" t="s">
        <v>98</v>
      </c>
      <c r="E81" s="46" t="s">
        <v>8</v>
      </c>
      <c r="F81" s="54">
        <v>349</v>
      </c>
      <c r="G81" s="48"/>
      <c r="H81" s="53"/>
      <c r="I81" s="17"/>
      <c r="J81" s="19"/>
    </row>
    <row r="82" spans="1:10" s="20" customFormat="1" ht="15">
      <c r="A82" s="74">
        <v>3</v>
      </c>
      <c r="B82" s="69"/>
      <c r="C82" s="69"/>
      <c r="D82" s="75" t="s">
        <v>147</v>
      </c>
      <c r="E82" s="70"/>
      <c r="F82" s="71"/>
      <c r="G82" s="72"/>
      <c r="H82" s="73"/>
      <c r="I82" s="17"/>
      <c r="J82" s="19"/>
    </row>
    <row r="83" spans="1:10" s="20" customFormat="1" ht="25.5">
      <c r="A83" s="79">
        <v>65</v>
      </c>
      <c r="B83" s="45"/>
      <c r="C83" s="80"/>
      <c r="D83" s="47" t="s">
        <v>148</v>
      </c>
      <c r="E83" s="81" t="s">
        <v>149</v>
      </c>
      <c r="F83" s="54">
        <v>1</v>
      </c>
      <c r="G83" s="48"/>
      <c r="H83" s="53"/>
      <c r="I83" s="17"/>
      <c r="J83" s="19"/>
    </row>
    <row r="84" spans="1:8" ht="18.75">
      <c r="A84" s="108" t="s">
        <v>9</v>
      </c>
      <c r="B84" s="109"/>
      <c r="C84" s="109"/>
      <c r="D84" s="109"/>
      <c r="E84" s="109"/>
      <c r="F84" s="109"/>
      <c r="G84" s="110"/>
      <c r="H84" s="55"/>
    </row>
    <row r="85" spans="1:8" ht="18.75">
      <c r="A85" s="111" t="s">
        <v>15</v>
      </c>
      <c r="B85" s="112"/>
      <c r="C85" s="112"/>
      <c r="D85" s="112"/>
      <c r="E85" s="112"/>
      <c r="F85" s="112"/>
      <c r="G85" s="112"/>
      <c r="H85" s="55"/>
    </row>
    <row r="86" spans="1:8" ht="19.5" thickBot="1">
      <c r="A86" s="116" t="s">
        <v>10</v>
      </c>
      <c r="B86" s="117"/>
      <c r="C86" s="117"/>
      <c r="D86" s="117"/>
      <c r="E86" s="117"/>
      <c r="F86" s="117"/>
      <c r="G86" s="117"/>
      <c r="H86" s="56"/>
    </row>
    <row r="87" spans="1:8" ht="12.75">
      <c r="A87" s="6"/>
      <c r="B87" s="3"/>
      <c r="C87" s="3"/>
      <c r="D87" s="3"/>
      <c r="E87" s="3"/>
      <c r="F87" s="4"/>
      <c r="G87" s="4"/>
      <c r="H87" s="4"/>
    </row>
    <row r="88" spans="1:8" ht="12.75">
      <c r="A88" s="6"/>
      <c r="B88" s="3"/>
      <c r="C88" s="3"/>
      <c r="D88" s="3"/>
      <c r="E88" s="3"/>
      <c r="F88" s="4"/>
      <c r="G88" s="4"/>
      <c r="H88" s="4"/>
    </row>
    <row r="91" spans="1:8" ht="15.75">
      <c r="A91" s="118"/>
      <c r="B91" s="119"/>
      <c r="C91" s="119"/>
      <c r="D91" s="119"/>
      <c r="E91" s="119"/>
      <c r="F91" s="119"/>
      <c r="G91" s="119"/>
      <c r="H91" s="119"/>
    </row>
    <row r="92" spans="1:8" ht="13.5" thickBot="1">
      <c r="A92" s="106" t="s">
        <v>18</v>
      </c>
      <c r="B92" s="107"/>
      <c r="C92" s="107"/>
      <c r="D92" s="107"/>
      <c r="E92" s="107"/>
      <c r="F92" s="107"/>
      <c r="G92" s="107"/>
      <c r="H92" s="107"/>
    </row>
    <row r="93" spans="1:8" ht="25.5">
      <c r="A93" s="57" t="s">
        <v>19</v>
      </c>
      <c r="B93" s="121" t="s">
        <v>20</v>
      </c>
      <c r="C93" s="122"/>
      <c r="D93" s="123"/>
      <c r="E93" s="121" t="s">
        <v>21</v>
      </c>
      <c r="F93" s="123"/>
      <c r="G93" s="58" t="s">
        <v>22</v>
      </c>
      <c r="H93" s="59" t="s">
        <v>23</v>
      </c>
    </row>
    <row r="94" spans="1:8" ht="27" customHeight="1">
      <c r="A94" s="60" t="s">
        <v>99</v>
      </c>
      <c r="B94" s="120" t="s">
        <v>37</v>
      </c>
      <c r="C94" s="100"/>
      <c r="D94" s="100"/>
      <c r="E94" s="97"/>
      <c r="F94" s="97"/>
      <c r="G94" s="61"/>
      <c r="H94" s="61"/>
    </row>
    <row r="95" spans="1:8" ht="30.75" customHeight="1">
      <c r="A95" s="60" t="s">
        <v>35</v>
      </c>
      <c r="B95" s="120" t="s">
        <v>40</v>
      </c>
      <c r="C95" s="100"/>
      <c r="D95" s="100"/>
      <c r="E95" s="97"/>
      <c r="F95" s="97"/>
      <c r="G95" s="61"/>
      <c r="H95" s="61"/>
    </row>
    <row r="96" spans="1:8" ht="19.5" customHeight="1">
      <c r="A96" s="60" t="s">
        <v>42</v>
      </c>
      <c r="B96" s="99" t="s">
        <v>43</v>
      </c>
      <c r="C96" s="100"/>
      <c r="D96" s="100"/>
      <c r="E96" s="97"/>
      <c r="F96" s="97"/>
      <c r="G96" s="61"/>
      <c r="H96" s="61"/>
    </row>
    <row r="97" spans="1:8" ht="18" customHeight="1">
      <c r="A97" s="60" t="s">
        <v>44</v>
      </c>
      <c r="B97" s="99" t="s">
        <v>45</v>
      </c>
      <c r="C97" s="100"/>
      <c r="D97" s="100"/>
      <c r="E97" s="97"/>
      <c r="F97" s="97"/>
      <c r="G97" s="61"/>
      <c r="H97" s="61"/>
    </row>
    <row r="98" spans="1:8" ht="21.75" customHeight="1">
      <c r="A98" s="60" t="s">
        <v>46</v>
      </c>
      <c r="B98" s="99" t="s">
        <v>47</v>
      </c>
      <c r="C98" s="100"/>
      <c r="D98" s="100"/>
      <c r="E98" s="97"/>
      <c r="F98" s="97"/>
      <c r="G98" s="61"/>
      <c r="H98" s="61"/>
    </row>
    <row r="99" spans="1:8" ht="18" customHeight="1">
      <c r="A99" s="60" t="s">
        <v>49</v>
      </c>
      <c r="B99" s="99" t="s">
        <v>50</v>
      </c>
      <c r="C99" s="100"/>
      <c r="D99" s="100"/>
      <c r="E99" s="97"/>
      <c r="F99" s="97"/>
      <c r="G99" s="61"/>
      <c r="H99" s="61"/>
    </row>
    <row r="100" spans="1:8" ht="17.25" customHeight="1">
      <c r="A100" s="60" t="s">
        <v>51</v>
      </c>
      <c r="B100" s="99" t="s">
        <v>52</v>
      </c>
      <c r="C100" s="100"/>
      <c r="D100" s="100"/>
      <c r="E100" s="97"/>
      <c r="F100" s="97"/>
      <c r="G100" s="61"/>
      <c r="H100" s="61"/>
    </row>
    <row r="101" spans="1:8" ht="21" customHeight="1">
      <c r="A101" s="60" t="s">
        <v>53</v>
      </c>
      <c r="B101" s="99" t="s">
        <v>54</v>
      </c>
      <c r="C101" s="100"/>
      <c r="D101" s="100"/>
      <c r="E101" s="97"/>
      <c r="F101" s="97"/>
      <c r="G101" s="61"/>
      <c r="H101" s="61"/>
    </row>
    <row r="102" spans="1:8" ht="21" customHeight="1">
      <c r="A102" s="60" t="s">
        <v>56</v>
      </c>
      <c r="B102" s="99" t="s">
        <v>57</v>
      </c>
      <c r="C102" s="100"/>
      <c r="D102" s="100"/>
      <c r="E102" s="97"/>
      <c r="F102" s="147"/>
      <c r="G102" s="61"/>
      <c r="H102" s="61"/>
    </row>
    <row r="103" spans="1:8" ht="21" customHeight="1">
      <c r="A103" s="62">
        <v>2</v>
      </c>
      <c r="B103" s="99" t="s">
        <v>100</v>
      </c>
      <c r="C103" s="100"/>
      <c r="D103" s="100"/>
      <c r="E103" s="76"/>
      <c r="F103" s="77"/>
      <c r="G103" s="77"/>
      <c r="H103" s="68"/>
    </row>
    <row r="104" spans="1:8" ht="17.25" customHeight="1">
      <c r="A104" s="62">
        <v>3</v>
      </c>
      <c r="B104" s="99" t="s">
        <v>150</v>
      </c>
      <c r="C104" s="100"/>
      <c r="D104" s="100"/>
      <c r="E104" s="97"/>
      <c r="F104" s="133"/>
      <c r="G104" s="78"/>
      <c r="H104" s="78"/>
    </row>
    <row r="105" spans="1:8" ht="22.5" customHeight="1">
      <c r="A105" s="131" t="s">
        <v>24</v>
      </c>
      <c r="B105" s="132"/>
      <c r="C105" s="132"/>
      <c r="D105" s="132"/>
      <c r="E105" s="134"/>
      <c r="F105" s="134"/>
      <c r="G105" s="96"/>
      <c r="H105" s="96"/>
    </row>
    <row r="106" spans="1:8" ht="12.75">
      <c r="A106" s="129"/>
      <c r="B106" s="130"/>
      <c r="C106" s="130"/>
      <c r="D106" s="130"/>
      <c r="E106" s="130"/>
      <c r="F106" s="130"/>
      <c r="G106" s="130"/>
      <c r="H106" s="130"/>
    </row>
    <row r="107" spans="1:8" ht="12.75">
      <c r="A107" s="7"/>
      <c r="B107" s="136"/>
      <c r="C107" s="137"/>
      <c r="D107" s="137"/>
      <c r="E107" s="136"/>
      <c r="F107" s="137"/>
      <c r="G107" s="8"/>
      <c r="H107" s="9"/>
    </row>
    <row r="108" spans="1:8" ht="12.75">
      <c r="A108" s="10"/>
      <c r="B108" s="126"/>
      <c r="C108" s="127"/>
      <c r="D108" s="127"/>
      <c r="E108" s="98"/>
      <c r="F108" s="98"/>
      <c r="G108" s="11"/>
      <c r="H108" s="11"/>
    </row>
    <row r="109" spans="1:8" ht="12.75">
      <c r="A109" s="10"/>
      <c r="B109" s="126"/>
      <c r="C109" s="128"/>
      <c r="D109" s="128"/>
      <c r="E109" s="98"/>
      <c r="F109" s="98"/>
      <c r="G109" s="11"/>
      <c r="H109" s="11"/>
    </row>
    <row r="110" spans="1:8" ht="12.75">
      <c r="A110" s="10"/>
      <c r="B110" s="126"/>
      <c r="C110" s="128"/>
      <c r="D110" s="128"/>
      <c r="E110" s="98"/>
      <c r="F110" s="98"/>
      <c r="G110" s="11"/>
      <c r="H110" s="11"/>
    </row>
    <row r="111" spans="1:8" ht="12.75">
      <c r="A111" s="12"/>
      <c r="B111" s="124"/>
      <c r="C111" s="125"/>
      <c r="D111" s="125"/>
      <c r="E111" s="135"/>
      <c r="F111" s="135"/>
      <c r="G111" s="13"/>
      <c r="H111" s="13"/>
    </row>
    <row r="112" spans="1:8" ht="12.75">
      <c r="A112" s="12"/>
      <c r="B112" s="124"/>
      <c r="C112" s="125"/>
      <c r="D112" s="125"/>
      <c r="E112" s="135"/>
      <c r="F112" s="135"/>
      <c r="G112" s="13"/>
      <c r="H112" s="13"/>
    </row>
    <row r="113" spans="1:8" ht="12.75">
      <c r="A113" s="12"/>
      <c r="B113" s="124"/>
      <c r="C113" s="125"/>
      <c r="D113" s="125"/>
      <c r="E113" s="135"/>
      <c r="F113" s="135"/>
      <c r="G113" s="13"/>
      <c r="H113" s="13"/>
    </row>
    <row r="114" spans="1:8" ht="12.75">
      <c r="A114" s="87"/>
      <c r="B114" s="88" t="s">
        <v>160</v>
      </c>
      <c r="C114" s="89"/>
      <c r="D114" s="89"/>
      <c r="E114" s="140" t="s">
        <v>163</v>
      </c>
      <c r="F114" s="140"/>
      <c r="G114" s="140"/>
      <c r="H114" s="140"/>
    </row>
    <row r="115" spans="1:8" ht="12.75">
      <c r="A115" s="91"/>
      <c r="B115" s="92"/>
      <c r="C115" s="93"/>
      <c r="D115" s="93"/>
      <c r="E115" s="141" t="s">
        <v>164</v>
      </c>
      <c r="F115" s="142"/>
      <c r="G115" s="142"/>
      <c r="H115" s="142"/>
    </row>
    <row r="116" spans="1:8" ht="12.75">
      <c r="A116" s="91"/>
      <c r="B116" s="94"/>
      <c r="C116" s="93"/>
      <c r="D116" s="93"/>
      <c r="E116" s="141" t="s">
        <v>165</v>
      </c>
      <c r="F116" s="143"/>
      <c r="G116" s="143"/>
      <c r="H116" s="143"/>
    </row>
    <row r="117" spans="1:8" ht="12.75">
      <c r="A117" s="87"/>
      <c r="B117" s="95"/>
      <c r="C117" s="89"/>
      <c r="D117" s="89"/>
      <c r="E117" s="90"/>
      <c r="F117" s="90"/>
      <c r="G117" s="90"/>
      <c r="H117" s="90"/>
    </row>
    <row r="118" spans="1:8" ht="12.75">
      <c r="A118" s="87"/>
      <c r="B118" s="95"/>
      <c r="C118" s="89"/>
      <c r="D118" s="89"/>
      <c r="E118" s="90"/>
      <c r="F118" s="90"/>
      <c r="G118" s="90"/>
      <c r="H118" s="90"/>
    </row>
  </sheetData>
  <sheetProtection/>
  <mergeCells count="62">
    <mergeCell ref="E116:H116"/>
    <mergeCell ref="B40:G40"/>
    <mergeCell ref="B69:G69"/>
    <mergeCell ref="B102:D102"/>
    <mergeCell ref="E102:F102"/>
    <mergeCell ref="B63:G63"/>
    <mergeCell ref="E94:F94"/>
    <mergeCell ref="E95:F95"/>
    <mergeCell ref="B1:D1"/>
    <mergeCell ref="B2:H2"/>
    <mergeCell ref="E114:H114"/>
    <mergeCell ref="E115:H115"/>
    <mergeCell ref="E112:F112"/>
    <mergeCell ref="B100:D100"/>
    <mergeCell ref="B44:G44"/>
    <mergeCell ref="B46:G46"/>
    <mergeCell ref="B53:G53"/>
    <mergeCell ref="B96:D96"/>
    <mergeCell ref="E96:F96"/>
    <mergeCell ref="E111:F111"/>
    <mergeCell ref="B99:D99"/>
    <mergeCell ref="E99:F99"/>
    <mergeCell ref="E110:F110"/>
    <mergeCell ref="E105:F105"/>
    <mergeCell ref="B113:D113"/>
    <mergeCell ref="E100:F100"/>
    <mergeCell ref="E113:F113"/>
    <mergeCell ref="B101:D101"/>
    <mergeCell ref="E108:F108"/>
    <mergeCell ref="B107:D107"/>
    <mergeCell ref="E107:F107"/>
    <mergeCell ref="B112:D112"/>
    <mergeCell ref="B97:D97"/>
    <mergeCell ref="E97:F97"/>
    <mergeCell ref="B98:D98"/>
    <mergeCell ref="B111:D111"/>
    <mergeCell ref="B108:D108"/>
    <mergeCell ref="B109:D109"/>
    <mergeCell ref="A106:H106"/>
    <mergeCell ref="A105:D105"/>
    <mergeCell ref="E104:F104"/>
    <mergeCell ref="B110:D110"/>
    <mergeCell ref="B58:G58"/>
    <mergeCell ref="B7:G7"/>
    <mergeCell ref="B30:G30"/>
    <mergeCell ref="B103:D103"/>
    <mergeCell ref="A86:G86"/>
    <mergeCell ref="A91:H91"/>
    <mergeCell ref="B95:D95"/>
    <mergeCell ref="B93:D93"/>
    <mergeCell ref="E93:F93"/>
    <mergeCell ref="B94:D94"/>
    <mergeCell ref="E98:F98"/>
    <mergeCell ref="E101:F101"/>
    <mergeCell ref="E109:F109"/>
    <mergeCell ref="B104:D104"/>
    <mergeCell ref="A5:H5"/>
    <mergeCell ref="B8:G8"/>
    <mergeCell ref="B17:G17"/>
    <mergeCell ref="A92:H92"/>
    <mergeCell ref="A84:G84"/>
    <mergeCell ref="A85:G85"/>
  </mergeCells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ZDP</cp:lastModifiedBy>
  <cp:lastPrinted>2013-06-12T10:09:58Z</cp:lastPrinted>
  <dcterms:created xsi:type="dcterms:W3CDTF">2008-03-15T13:12:36Z</dcterms:created>
  <dcterms:modified xsi:type="dcterms:W3CDTF">2013-06-20T09:10:54Z</dcterms:modified>
  <cp:category/>
  <cp:version/>
  <cp:contentType/>
  <cp:contentStatus/>
</cp:coreProperties>
</file>