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437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<sst xmlns="http://schemas.openxmlformats.org/spreadsheetml/2006/main" count="291" uniqueCount="151">
  <si>
    <t>SSTWiORB</t>
  </si>
  <si>
    <t>lp</t>
  </si>
  <si>
    <t>CPV</t>
  </si>
  <si>
    <t>opis robót</t>
  </si>
  <si>
    <t>j.m.</t>
  </si>
  <si>
    <t>ilość</t>
  </si>
  <si>
    <t>m</t>
  </si>
  <si>
    <t>I</t>
  </si>
  <si>
    <t>D-01.01.01</t>
  </si>
  <si>
    <t>45100000-8</t>
  </si>
  <si>
    <t>45233120-6</t>
  </si>
  <si>
    <t xml:space="preserve">45213310-9 </t>
  </si>
  <si>
    <t>45233280-5</t>
  </si>
  <si>
    <t>D-01.02.04</t>
  </si>
  <si>
    <t>D-05.03.13a</t>
  </si>
  <si>
    <t>45221121-6</t>
  </si>
  <si>
    <t>t</t>
  </si>
  <si>
    <t>D-04.02.01</t>
  </si>
  <si>
    <t>45233162-2</t>
  </si>
  <si>
    <t>D-03.01.02</t>
  </si>
  <si>
    <t>D-07.06.02</t>
  </si>
  <si>
    <t>szt</t>
  </si>
  <si>
    <t xml:space="preserve">MOST DROGOWY MD1 - OŻARY , km 16+003,00 </t>
  </si>
  <si>
    <t>1.1</t>
  </si>
  <si>
    <t>1.2</t>
  </si>
  <si>
    <t>M.11.01.01</t>
  </si>
  <si>
    <t xml:space="preserve">ROBOTY PRZYGOTOWAWCZE, ZIEMNE I ROZBIÓRKOWE    </t>
  </si>
  <si>
    <t>M.11.01.04</t>
  </si>
  <si>
    <t>M.13.01.01</t>
  </si>
  <si>
    <t xml:space="preserve">FUNDAMENTOWANIE , PRZYCZÓŁKI , SKRZYDŁA, GURTY  </t>
  </si>
  <si>
    <t>M.12.01.02</t>
  </si>
  <si>
    <t>1.3</t>
  </si>
  <si>
    <t xml:space="preserve">KONSTRUKCJA GŁÓWNA MOSTU  </t>
  </si>
  <si>
    <t>1.4</t>
  </si>
  <si>
    <t xml:space="preserve">ŁOŻYSKOWANIE </t>
  </si>
  <si>
    <t>1.5</t>
  </si>
  <si>
    <t xml:space="preserve">URZĄDZENIA DYLATACYJNE </t>
  </si>
  <si>
    <t>M.18.01.03</t>
  </si>
  <si>
    <t>1.6</t>
  </si>
  <si>
    <t xml:space="preserve">IZOLACJE </t>
  </si>
  <si>
    <t>1.7</t>
  </si>
  <si>
    <t xml:space="preserve">NAWIERZCHNIE </t>
  </si>
  <si>
    <t>1.8</t>
  </si>
  <si>
    <t xml:space="preserve">URZĄDZENIA BEZPIECZEŃSTWA RUCHU     </t>
  </si>
  <si>
    <t xml:space="preserve">m </t>
  </si>
  <si>
    <t>1.9</t>
  </si>
  <si>
    <t xml:space="preserve">INNE ROBOTY MOSTOWE </t>
  </si>
  <si>
    <t>M.20.00.00</t>
  </si>
  <si>
    <t>D-02.03.01b</t>
  </si>
  <si>
    <t>ha</t>
  </si>
  <si>
    <t>Pompowanie wody z wykopu</t>
  </si>
  <si>
    <t>godz</t>
  </si>
  <si>
    <t xml:space="preserve"> </t>
  </si>
  <si>
    <t>M.11.07.01</t>
  </si>
  <si>
    <t>M.13.01.00</t>
  </si>
  <si>
    <t>M.13.01.06</t>
  </si>
  <si>
    <t>M.13.01.05</t>
  </si>
  <si>
    <t>M.13.01.08</t>
  </si>
  <si>
    <t>M.13.02.00</t>
  </si>
  <si>
    <t>M.13.01.01 ,M.13.01.04</t>
  </si>
  <si>
    <t>M.13.02.02</t>
  </si>
  <si>
    <t>M.13.03.01</t>
  </si>
  <si>
    <t>M.15.01.03</t>
  </si>
  <si>
    <t>M.15.02.03</t>
  </si>
  <si>
    <t>M.15.03.01</t>
  </si>
  <si>
    <t>M.15.04.02</t>
  </si>
  <si>
    <t>M.17.01.04</t>
  </si>
  <si>
    <t>M.19.01.01</t>
  </si>
  <si>
    <t>M.19.01.02</t>
  </si>
  <si>
    <t>M.19.01.03</t>
  </si>
  <si>
    <t>M.19.01.04</t>
  </si>
  <si>
    <t>M.20.01.07</t>
  </si>
  <si>
    <t>M.20.01.12</t>
  </si>
  <si>
    <t xml:space="preserve">LIKWIDACJA KOLIZJI  CPV 45314200-3, 45315300-1, </t>
  </si>
  <si>
    <t>D-01.03.04</t>
  </si>
  <si>
    <t>45315300-1</t>
  </si>
  <si>
    <t>Rury dzielone APS 110</t>
  </si>
  <si>
    <t>Przełozenie kabla</t>
  </si>
  <si>
    <t>Rura SMR110</t>
  </si>
  <si>
    <t>Rury DVK 110</t>
  </si>
  <si>
    <t>Kabel XzTKMXFtlx 10x4x0,5</t>
  </si>
  <si>
    <t>Kabel XzTKMXFtlx 15x4x0,5</t>
  </si>
  <si>
    <t>studnia SK-2</t>
  </si>
  <si>
    <t>osłona złacza przelotowego XAGA500/43/8-150</t>
  </si>
  <si>
    <t>osłona złacza przelotowego XAGA500/55/12-300</t>
  </si>
  <si>
    <t>D-01.03.03</t>
  </si>
  <si>
    <t>45314200-3</t>
  </si>
  <si>
    <t>Przestawienie słupa</t>
  </si>
  <si>
    <t xml:space="preserve">Uziemienie słupa </t>
  </si>
  <si>
    <t>Kabel napowietrzny XzTKMXpwn2x2x0,5</t>
  </si>
  <si>
    <t>44212120-6</t>
  </si>
  <si>
    <r>
      <t xml:space="preserve">Roboty pomiarowe   - wytyczenie lokalizacji  fundamentów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</si>
  <si>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Rozbiórka istniejącej nawierzchni jezdni na obiekcie wraz z wywozem i utylizacją gruzu : </t>
    </r>
    <r>
      <rPr>
        <sz val="8"/>
        <rFont val="Calibri"/>
        <family val="2"/>
      </rPr>
      <t xml:space="preserve">110m2 - odczyt z programu      </t>
    </r>
    <r>
      <rPr>
        <sz val="10"/>
        <rFont val="Calibri"/>
        <family val="2"/>
      </rPr>
      <t xml:space="preserve">                                     </t>
    </r>
    <r>
      <rPr>
        <sz val="8"/>
        <rFont val="Calibri"/>
        <family val="2"/>
      </rPr>
      <t xml:space="preserve">   </t>
    </r>
  </si>
  <si>
    <r>
      <t>m</t>
    </r>
    <r>
      <rPr>
        <vertAlign val="superscript"/>
        <sz val="10"/>
        <rFont val="Calibri"/>
        <family val="2"/>
      </rPr>
      <t>2</t>
    </r>
  </si>
  <si>
    <r>
      <t xml:space="preserve">Rozbiórka płyty pomostowej wraz z dźwigarami wraz z wywozem i utylizacją gruzu : </t>
    </r>
    <r>
      <rPr>
        <sz val="8"/>
        <rFont val="Calibri"/>
        <family val="2"/>
      </rPr>
      <t>(2,32x0,50x13,65)x2 + (108x0,25)+(0,35x0,40x7,95)x9 =68,70 ~70 m3</t>
    </r>
    <r>
      <rPr>
        <sz val="10"/>
        <rFont val="Calibri"/>
        <family val="2"/>
      </rPr>
      <t xml:space="preserve">                                       </t>
    </r>
    <r>
      <rPr>
        <sz val="8"/>
        <rFont val="Calibri"/>
        <family val="2"/>
      </rPr>
      <t xml:space="preserve">  </t>
    </r>
  </si>
  <si>
    <r>
      <t>m</t>
    </r>
    <r>
      <rPr>
        <vertAlign val="superscript"/>
        <sz val="10"/>
        <rFont val="Calibri"/>
        <family val="2"/>
      </rPr>
      <t>3</t>
    </r>
  </si>
  <si>
    <r>
      <t xml:space="preserve">Rozbiórka istniejących przyczółków oraz odcinków murów z formaka wraz z wywozem i utylizacją gruzu : </t>
    </r>
    <r>
      <rPr>
        <sz val="8"/>
        <rFont val="Calibri"/>
        <family val="2"/>
      </rPr>
      <t>(2,70x15)x2 +(3,50x0,5x2,5) +(6,0x0,5x2,5) +(5,0x0,5x2,5) +(3,0x0,5x2,5) = 102,87 ~ 103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</t>
    </r>
  </si>
  <si>
    <r>
      <t xml:space="preserve">Roboty ziemne - wykopy w gruncie kat I - IV   pod przyczółki  oraz fundamenty skrzydeł wraz z wywozem i utylizacją nadmiaru gruntu:    </t>
    </r>
    <r>
      <rPr>
        <sz val="8"/>
        <rFont val="Calibri"/>
        <family val="2"/>
      </rPr>
      <t>(85m2 x1,65)+(95m2 x1,65)= 297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                          </t>
    </r>
  </si>
  <si>
    <r>
      <t xml:space="preserve">Zasypanie wykopu gruntem dowiezionym wraz z zagęszczeniem do Is =0,97 :        </t>
    </r>
    <r>
      <rPr>
        <sz val="8"/>
        <rFont val="Calibri"/>
        <family val="2"/>
      </rPr>
      <t>297-[(60x0,70)+(64x0,70)]=210</t>
    </r>
    <r>
      <rPr>
        <sz val="10"/>
        <rFont val="Calibri"/>
        <family val="2"/>
      </rPr>
      <t xml:space="preserve">                                          </t>
    </r>
    <r>
      <rPr>
        <sz val="8"/>
        <rFont val="Calibri"/>
        <family val="2"/>
      </rPr>
      <t xml:space="preserve">                         </t>
    </r>
  </si>
  <si>
    <r>
      <t xml:space="preserve">Wymiana gruntu pod fundamentami przyczółków  wraz z zagęszczeniem do Is= 1,0   :  </t>
    </r>
    <r>
      <rPr>
        <sz val="8"/>
        <rFont val="Calibri"/>
        <family val="2"/>
      </rPr>
      <t>(61x2,75)+(59x2,75) = 330</t>
    </r>
    <r>
      <rPr>
        <sz val="10"/>
        <rFont val="Calibri"/>
        <family val="2"/>
      </rPr>
      <t xml:space="preserve">                      </t>
    </r>
    <r>
      <rPr>
        <sz val="8"/>
        <rFont val="Calibri"/>
        <family val="2"/>
      </rPr>
      <t xml:space="preserve"> </t>
    </r>
  </si>
  <si>
    <r>
      <t xml:space="preserve">Wymiana gruntu pod fundamentami skrzydeł przyczółków  wraz z zagęszczeniem do Is= 1,0   :  </t>
    </r>
    <r>
      <rPr>
        <sz val="8"/>
        <rFont val="Calibri"/>
        <family val="2"/>
      </rPr>
      <t>(4+6+8+12)x0,50  = 15</t>
    </r>
    <r>
      <rPr>
        <sz val="10"/>
        <rFont val="Calibri"/>
        <family val="2"/>
      </rPr>
      <t xml:space="preserve">                    </t>
    </r>
    <r>
      <rPr>
        <sz val="8"/>
        <rFont val="Calibri"/>
        <family val="2"/>
      </rPr>
      <t xml:space="preserve"> </t>
    </r>
  </si>
  <si>
    <r>
      <t xml:space="preserve">Wykonanie podbudowy pomocniczej z betonu C12/15     gr 15 cm   - pod fundamentami  :  </t>
    </r>
    <r>
      <rPr>
        <sz val="8"/>
        <rFont val="Calibri"/>
        <family val="2"/>
      </rPr>
      <t xml:space="preserve">61+59+4+6+8+12  = 150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</si>
  <si>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Wykonanie podbudowy pomocniczej z betonu C12/15     gr 10 cm   - pod płytami przejściowymi :</t>
    </r>
    <r>
      <rPr>
        <sz val="8"/>
        <rFont val="Calibri"/>
        <family val="2"/>
      </rPr>
      <t xml:space="preserve"> 48x2=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</si>
  <si>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przyczółków wraz z fundamentem,  betonem C35/45 W8N4F150</t>
    </r>
    <r>
      <rPr>
        <sz val="8"/>
        <rFont val="Calibri"/>
        <family val="2"/>
      </rPr>
      <t xml:space="preserve"> ( odczyty z programu): [(61+59)x0,90]+[(3,28+3,70+3,86+2,80+4,76+3,16+3,0)x4,10]+[2,30x(1,95+2,30+3,10+2,30+2,0+2,40)]+[(2,26x0,30)x13,5+(2,26x0,3)x14,8]+[(1,20+3,90+3,90+1,91+1,20+1,0)x0,15] = 262,22</t>
    </r>
    <r>
      <rPr>
        <sz val="10"/>
        <rFont val="Calibri"/>
        <family val="2"/>
      </rPr>
      <t xml:space="preserve"> 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</si>
  <si>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warstwy spadkowej na fundamencie  z betonu C12/15     gr około 6cm  cm   - pod fundamentami  :  </t>
    </r>
    <r>
      <rPr>
        <sz val="8"/>
        <rFont val="Calibri"/>
        <family val="2"/>
      </rPr>
      <t xml:space="preserve">61+59 = 120           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</si>
  <si>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skrzydeł z fundamentem , betonem C30/37 W8N4F150</t>
    </r>
    <r>
      <rPr>
        <sz val="8"/>
        <rFont val="Calibri"/>
        <family val="2"/>
      </rPr>
      <t xml:space="preserve"> (odczyty z programu): 2,16x(2,0+2,52+4,20+5,90) = 31,60 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</si>
  <si>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gurt 50x80cm  betonem C30/37 W8N4F150  : </t>
    </r>
    <r>
      <rPr>
        <sz val="8"/>
        <rFont val="Calibri"/>
        <family val="2"/>
      </rPr>
      <t xml:space="preserve">(6,60x0,50x0,80)x2= 5,30    </t>
    </r>
    <r>
      <rPr>
        <sz val="10"/>
        <rFont val="Calibri"/>
        <family val="2"/>
      </rPr>
      <t xml:space="preserve">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</si>
  <si>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płyt przejściowych  betonem C25/30 :</t>
    </r>
    <r>
      <rPr>
        <sz val="8"/>
        <rFont val="Calibri"/>
        <family val="2"/>
      </rPr>
      <t xml:space="preserve"> 96x0,30= 28,80</t>
    </r>
    <r>
      <rPr>
        <sz val="10"/>
        <rFont val="Calibri"/>
        <family val="2"/>
      </rPr>
      <t xml:space="preserve"> ~ </t>
    </r>
    <r>
      <rPr>
        <sz val="8"/>
        <rFont val="Calibri"/>
        <family val="2"/>
      </rPr>
      <t>30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</si>
  <si>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skrzydeł wraz z fundamentami : </t>
    </r>
    <r>
      <rPr>
        <sz val="8"/>
        <rFont val="Calibri"/>
        <family val="2"/>
      </rPr>
      <t xml:space="preserve">wg zestawienia stali </t>
    </r>
  </si>
  <si>
    <r>
      <t xml:space="preserve">Transport oraz montaż prefabrykatów strunobetonowych ( dźwigary główne ) . Przyjeto belki : ERGON IG600 ,L= 15 (15,60m)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</si>
  <si>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płyt Filigran  jako szalunku traconego: </t>
    </r>
    <r>
      <rPr>
        <sz val="8"/>
        <rFont val="Calibri"/>
        <family val="2"/>
      </rPr>
      <t>(1,06x15,60) x6= 99,20 ~ 99,50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</si>
  <si>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płyty pomostowej  betonem C35/45 : </t>
    </r>
    <r>
      <rPr>
        <sz val="8"/>
        <rFont val="Calibri"/>
        <family val="2"/>
      </rPr>
      <t xml:space="preserve">2,50x15,60= 39                                                                                                                                                                                     </t>
    </r>
  </si>
  <si>
    <r>
      <t xml:space="preserve">Betonowanie poprzecznic podporowych z betonu C35/45 : </t>
    </r>
    <r>
      <rPr>
        <sz val="8"/>
        <rFont val="Calibri"/>
        <family val="2"/>
      </rPr>
      <t>[(13,25x0,92)- ((0,21x1,26)x7)]x2= 20,70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</si>
  <si>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 kapy chodnikowej z betonu C35/45 - kapa pod chodnikiem : </t>
    </r>
    <r>
      <rPr>
        <sz val="8"/>
        <rFont val="Calibri"/>
        <family val="2"/>
      </rPr>
      <t>(0,50x19)=9,50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</si>
  <si>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kapy chodnikowej z betonu C35/45 - kapa pod barieroporęczą :</t>
    </r>
    <r>
      <rPr>
        <sz val="8"/>
        <rFont val="Calibri"/>
        <family val="2"/>
      </rPr>
      <t xml:space="preserve"> 0,20x17,10= 3,42 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</si>
  <si>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poprzecznic podporowych </t>
    </r>
    <r>
      <rPr>
        <sz val="8"/>
        <rFont val="Calibri"/>
        <family val="2"/>
      </rPr>
      <t xml:space="preserve">( wg zestawienia stali) </t>
    </r>
  </si>
  <si>
    <r>
      <t xml:space="preserve">Stal zbrojeniowa A-IIIN B500SP    - zbrojenie kap chodnikowych      </t>
    </r>
    <r>
      <rPr>
        <sz val="8"/>
        <rFont val="Calibri"/>
        <family val="2"/>
      </rPr>
      <t xml:space="preserve">( wg zestawienia stali)  </t>
    </r>
  </si>
  <si>
    <r>
      <t xml:space="preserve">Montaż łożyska elastomerowego nieprzesuwnego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</si>
  <si>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jednokierunkowego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</si>
  <si>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dowolnie 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</si>
  <si>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dylatacji bitumicznej w jezdni i chodniku , szerokości 2,5cm : </t>
    </r>
    <r>
      <rPr>
        <sz val="9"/>
        <rFont val="Calibri"/>
        <family val="2"/>
      </rPr>
      <t xml:space="preserve">2x14,5m   </t>
    </r>
    <r>
      <rPr>
        <sz val="10"/>
        <rFont val="Calibri"/>
        <family val="2"/>
      </rPr>
      <t xml:space="preserve">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</si>
  <si>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Izolacja powłokowa , bitumiczna , przeciwwodna przyczółków    :  </t>
    </r>
    <r>
      <rPr>
        <sz val="8"/>
        <rFont val="Calibri"/>
        <family val="2"/>
      </rPr>
      <t>16,20x(18,20+17,20)+2,10x(3,0+3,50+4,0+3,80+2,60+2,10)=612,90</t>
    </r>
  </si>
  <si>
    <r>
      <t xml:space="preserve">Izolacja powłokowa , bitumiczna , przeciwwodna skrzydeł     : </t>
    </r>
    <r>
      <rPr>
        <sz val="8"/>
        <rFont val="Calibri"/>
        <family val="2"/>
      </rPr>
      <t>5,50x(2,0+2,52+4,20+5,90)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= 80,50</t>
    </r>
  </si>
  <si>
    <r>
      <t xml:space="preserve">Izolacje poziome z 2xpapa zgrzewalna typu mostowego - izolacja płyt przejściowych   : </t>
    </r>
    <r>
      <rPr>
        <sz val="8"/>
        <rFont val="Calibri"/>
        <family val="2"/>
      </rPr>
      <t>96</t>
    </r>
    <r>
      <rPr>
        <sz val="10"/>
        <rFont val="Calibri"/>
        <family val="2"/>
      </rPr>
      <t xml:space="preserve">                                                                                       </t>
    </r>
    <r>
      <rPr>
        <sz val="8"/>
        <rFont val="Calibri"/>
        <family val="2"/>
      </rPr>
      <t xml:space="preserve"> </t>
    </r>
  </si>
  <si>
    <r>
      <t>Wykonanie warstwy ochronnej z betonu  na izolacji z papy ,beton C12/15     gr 5  cm      :</t>
    </r>
    <r>
      <rPr>
        <sz val="8"/>
        <rFont val="Calibri"/>
        <family val="2"/>
      </rPr>
      <t xml:space="preserve">  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</si>
  <si>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krawężników kamiennych  20x20 cm : </t>
    </r>
    <r>
      <rPr>
        <sz val="8"/>
        <rFont val="Calibri"/>
        <family val="2"/>
      </rPr>
      <t>19+17,50 =36,50</t>
    </r>
    <r>
      <rPr>
        <sz val="10"/>
        <rFont val="Calibri"/>
        <family val="2"/>
      </rPr>
      <t xml:space="preserve">                                                        </t>
    </r>
    <r>
      <rPr>
        <sz val="8"/>
        <rFont val="Calibri"/>
        <family val="2"/>
      </rPr>
      <t xml:space="preserve">                                        </t>
    </r>
  </si>
  <si>
    <r>
      <t xml:space="preserve">Nawierzchnia  ścieralna chodnika  z żywicy epoksydowej  z posypką piaskową : </t>
    </r>
    <r>
      <rPr>
        <sz val="8"/>
        <rFont val="Calibri"/>
        <family val="2"/>
      </rPr>
      <t xml:space="preserve">19x2,20= 41,80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</t>
    </r>
  </si>
  <si>
    <r>
      <t xml:space="preserve">Wykonanie balustrady stalowej  H=1,10 m przy chodniku </t>
    </r>
    <r>
      <rPr>
        <sz val="8"/>
        <rFont val="Calibri"/>
        <family val="2"/>
      </rPr>
      <t xml:space="preserve">   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</si>
  <si>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sztywnych   typu mostowego - montaż do kapy. Parametry : H4,W2,C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</si>
  <si>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 barieroporęczy typu  sztywnego o parametrach : H4,W2,C    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</si>
  <si>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na dojazdach do mostu Parametry : H1,W2,C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</si>
  <si>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desek gzymsowych  z polimerobetonu </t>
    </r>
    <r>
      <rPr>
        <sz val="8"/>
        <rFont val="Calibri"/>
        <family val="2"/>
      </rPr>
      <t>( hydrofobizowane + pomalowane )</t>
    </r>
    <r>
      <rPr>
        <sz val="10"/>
        <rFont val="Calibri"/>
        <family val="2"/>
      </rPr>
      <t xml:space="preserve">  : </t>
    </r>
    <r>
      <rPr>
        <sz val="8"/>
        <rFont val="Calibri"/>
        <family val="2"/>
      </rPr>
      <t>19+17,5= 36,50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</si>
  <si>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Umocnienie dna koryta rzeki brukiem kamiennym gr. 25cm na podbudowie z betonu C12/15 gr. 20cm                               </t>
    </r>
    <r>
      <rPr>
        <sz val="8"/>
        <rFont val="Calibri"/>
        <family val="2"/>
      </rPr>
      <t xml:space="preserve"> </t>
    </r>
  </si>
  <si>
    <r>
      <t xml:space="preserve">Przeprowadzenie obciążenia próbnego mostu                           </t>
    </r>
    <r>
      <rPr>
        <sz val="8"/>
        <rFont val="Calibri"/>
        <family val="2"/>
      </rPr>
      <t xml:space="preserve"> </t>
    </r>
  </si>
  <si>
    <r>
      <t xml:space="preserve">Zasypanie wolnych przestrzeni w konstrukcji przyczółów piaskiem średnim z zagęszczeniem : </t>
    </r>
    <r>
      <rPr>
        <sz val="8"/>
        <rFont val="Calibri"/>
        <family val="2"/>
      </rPr>
      <t>2,40x (1,21+4,41+4,41+2,0+1,20+1,20) = 34,63 ~ 35</t>
    </r>
    <r>
      <rPr>
        <sz val="10"/>
        <rFont val="Calibri"/>
        <family val="2"/>
      </rPr>
      <t xml:space="preserve">                                    </t>
    </r>
  </si>
  <si>
    <r>
      <t xml:space="preserve">Umocnienie dna koryta rzeki narzutem  kamiennym gr. 30-50 - umocnienie przy gurtach : </t>
    </r>
    <r>
      <rPr>
        <sz val="8"/>
        <rFont val="Calibri"/>
        <family val="2"/>
      </rPr>
      <t>7x6,60= 46,20</t>
    </r>
    <r>
      <rPr>
        <sz val="10"/>
        <rFont val="Calibri"/>
        <family val="2"/>
      </rPr>
      <t xml:space="preserve">                              </t>
    </r>
    <r>
      <rPr>
        <sz val="8"/>
        <rFont val="Calibri"/>
        <family val="2"/>
      </rPr>
      <t xml:space="preserve"> </t>
    </r>
  </si>
  <si>
    <r>
      <t xml:space="preserve">Wykonanie drenażu przy płytach przejściowych  , rura drenarska PVC fi 100mm                                                  </t>
    </r>
    <r>
      <rPr>
        <sz val="8"/>
        <rFont val="Calibri"/>
        <family val="2"/>
      </rPr>
      <t>2x30m = 60</t>
    </r>
  </si>
  <si>
    <r>
      <t xml:space="preserve">Zabezpieczenie wykopu pod wymianę gruntu grodzicami stalowymi typu LARSEN wraz z późniejszym docięciem do poziomu fundamentu przyczółka ,     L= 8,0m   : </t>
    </r>
    <r>
      <rPr>
        <sz val="8"/>
        <color indexed="10"/>
        <rFont val="Calibri"/>
        <family val="2"/>
      </rPr>
      <t>(39+38)x8= 616</t>
    </r>
    <r>
      <rPr>
        <sz val="10"/>
        <color indexed="10"/>
        <rFont val="Calibri"/>
        <family val="2"/>
      </rPr>
      <t xml:space="preserve"> </t>
    </r>
  </si>
  <si>
    <r>
      <t>m</t>
    </r>
    <r>
      <rPr>
        <vertAlign val="superscript"/>
        <sz val="10"/>
        <color indexed="10"/>
        <rFont val="Calibri"/>
        <family val="2"/>
      </rPr>
      <t>2</t>
    </r>
  </si>
  <si>
    <r>
      <t xml:space="preserve">Stal zbrojeniowa A-IIIN B500SP    - zbrojenie płyt przejściowych       </t>
    </r>
    <r>
      <rPr>
        <sz val="8"/>
        <color indexed="10"/>
        <rFont val="Calibri"/>
        <family val="2"/>
      </rPr>
      <t xml:space="preserve">( wg zestawienia stali)  </t>
    </r>
  </si>
  <si>
    <r>
      <t xml:space="preserve">Stal zbrojeniowa A-IIIN B500SP    - zbrojenie przyczółków wraz z fundamentami : </t>
    </r>
    <r>
      <rPr>
        <sz val="8"/>
        <color indexed="10"/>
        <rFont val="Calibri"/>
        <family val="2"/>
      </rPr>
      <t xml:space="preserve">wg zestawienia stali </t>
    </r>
  </si>
  <si>
    <r>
      <t xml:space="preserve">Stal zbrojeniowa A-IIIN B500SP    - zbrojenie płyty pomostowej       </t>
    </r>
    <r>
      <rPr>
        <sz val="8"/>
        <color indexed="10"/>
        <rFont val="Calibri"/>
        <family val="2"/>
      </rPr>
      <t xml:space="preserve"> ( wg zestawienia stali) </t>
    </r>
  </si>
  <si>
    <r>
      <t>m</t>
    </r>
    <r>
      <rPr>
        <vertAlign val="superscript"/>
        <sz val="10"/>
        <color indexed="10"/>
        <rFont val="Calibri"/>
        <family val="2"/>
      </rPr>
      <t>2</t>
    </r>
  </si>
  <si>
    <r>
      <t xml:space="preserve">Izolacje poziome z 2xpapa zgrzewalna typu mostowego - izolacja płyty pomostowej  : </t>
    </r>
    <r>
      <rPr>
        <sz val="8"/>
        <color indexed="10"/>
        <rFont val="Calibri"/>
        <family val="2"/>
      </rPr>
      <t xml:space="preserve">163,50m2- odczyt    </t>
    </r>
    <r>
      <rPr>
        <sz val="10"/>
        <color indexed="10"/>
        <rFont val="Calibri"/>
        <family val="2"/>
      </rPr>
      <t xml:space="preserve">                                                                                    </t>
    </r>
    <r>
      <rPr>
        <sz val="8"/>
        <color indexed="10"/>
        <rFont val="Calibri"/>
        <family val="2"/>
      </rPr>
      <t xml:space="preserve"> </t>
    </r>
  </si>
  <si>
    <r>
      <t xml:space="preserve">Hydrofobizacja + malowanie odsłonietych elementów betonowych ( dźwigary , kapy chodnikowe )    : </t>
    </r>
    <r>
      <rPr>
        <sz val="8"/>
        <color indexed="10"/>
        <rFont val="Calibri"/>
        <family val="2"/>
      </rPr>
      <t xml:space="preserve">dźwigary - (2,25x15)x7= 236,25,  kapy chodnikowe - ( 1,35x17)+ (19x2,60)=  72,35 ,   spód płyty pomostowej - ( 163,5 - ((15x0,40)x7))= 121,5 ,     poprzecznice podporowe - ( 14,50x 1,0)x2= 29  .  RAZEM : 459 </t>
    </r>
  </si>
  <si>
    <r>
      <t>Wykonanie warstwy wiążącej z BA twardolanego  gr.  4 cm</t>
    </r>
    <r>
      <rPr>
        <sz val="8"/>
        <color indexed="10"/>
        <rFont val="Calibri"/>
        <family val="2"/>
      </rPr>
      <t xml:space="preserve">    </t>
    </r>
    <r>
      <rPr>
        <sz val="10"/>
        <color indexed="10"/>
        <rFont val="Calibri"/>
        <family val="2"/>
      </rPr>
      <t xml:space="preserve">                                                          </t>
    </r>
    <r>
      <rPr>
        <sz val="8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color indexed="10"/>
        <rFont val="Calibri"/>
        <family val="2"/>
      </rPr>
      <t xml:space="preserve">                  </t>
    </r>
  </si>
  <si>
    <r>
      <t xml:space="preserve">Wykonanie warstwy ścieralnej z SMA gr 4 cm wraz ze skropieniem asfaltem                                                       </t>
    </r>
    <r>
      <rPr>
        <sz val="8"/>
        <color indexed="10"/>
        <rFont val="Calibri"/>
        <family val="2"/>
      </rPr>
      <t xml:space="preserve">                         </t>
    </r>
  </si>
  <si>
    <r>
      <t xml:space="preserve">PRZEDMIAR -   PRZEBUDOWA OBIEKTU MOSTOWEGO W M. OŻARY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</si>
  <si>
    <t xml:space="preserve"> OZNAKOWANIE OBJAZDU</t>
  </si>
  <si>
    <t>Oznakowanie objazdu na czas prowadzenia robót</t>
  </si>
  <si>
    <t>kpl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</si>
</sst>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vertAlign val="superscript"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Border="1" applyAlignment="1">
      <alignment horizontal="right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53" fillId="0" borderId="0" xfId="0" applyNumberFormat="1" applyFont="1" applyFill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/>
    </xf>
    <xf numFmtId="2" fontId="5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32" fillId="0" borderId="10" xfId="0" applyNumberFormat="1" applyFont="1" applyBorder="1" applyAlignment="1">
      <alignment horizontal="center" wrapText="1"/>
    </xf>
    <xf numFmtId="49" fontId="32" fillId="0" borderId="11" xfId="0" applyNumberFormat="1" applyFont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1" fontId="32" fillId="33" borderId="12" xfId="0" applyNumberFormat="1" applyFont="1" applyFill="1" applyBorder="1" applyAlignment="1">
      <alignment horizontal="center" vertical="center" wrapText="1"/>
    </xf>
    <xf numFmtId="1" fontId="32" fillId="34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 quotePrefix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7" fillId="0" borderId="13" xfId="0" applyNumberFormat="1" applyFont="1" applyBorder="1" applyAlignment="1" quotePrefix="1">
      <alignment horizontal="left" vertical="center" wrapText="1"/>
    </xf>
    <xf numFmtId="49" fontId="7" fillId="0" borderId="13" xfId="0" applyNumberFormat="1" applyFont="1" applyBorder="1" applyAlignment="1" quotePrefix="1">
      <alignment horizontal="center" vertical="center" wrapText="1"/>
    </xf>
    <xf numFmtId="0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34" fillId="34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55" fillId="0" borderId="13" xfId="0" applyNumberFormat="1" applyFont="1" applyBorder="1" applyAlignment="1" quotePrefix="1">
      <alignment horizontal="left" vertical="center" wrapText="1"/>
    </xf>
    <xf numFmtId="2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 quotePrefix="1">
      <alignment horizontal="center" vertical="center" wrapText="1"/>
    </xf>
    <xf numFmtId="0" fontId="55" fillId="0" borderId="13" xfId="0" applyNumberFormat="1" applyFont="1" applyBorder="1" applyAlignment="1" quotePrefix="1">
      <alignment horizontal="left" vertical="center" wrapText="1"/>
    </xf>
    <xf numFmtId="2" fontId="56" fillId="0" borderId="0" xfId="0" applyNumberFormat="1" applyFont="1" applyFill="1" applyAlignment="1" quotePrefix="1">
      <alignment horizontal="center" vertical="center" wrapText="1"/>
    </xf>
    <xf numFmtId="2" fontId="56" fillId="0" borderId="0" xfId="0" applyNumberFormat="1" applyFont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center" vertical="center" wrapText="1"/>
    </xf>
    <xf numFmtId="49" fontId="32" fillId="35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49" fontId="32" fillId="34" borderId="16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 quotePrefix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 quotePrefix="1">
      <alignment horizontal="left" wrapText="1"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Font="1" applyFill="1" applyBorder="1" applyAlignment="1" quotePrefix="1">
      <alignment horizontal="left" wrapText="1"/>
    </xf>
    <xf numFmtId="49" fontId="32" fillId="33" borderId="17" xfId="0" applyNumberFormat="1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49" fontId="34" fillId="34" borderId="16" xfId="0" applyNumberFormat="1" applyFont="1" applyFill="1" applyBorder="1" applyAlignment="1" quotePrefix="1">
      <alignment horizontal="left" wrapText="1"/>
    </xf>
    <xf numFmtId="0" fontId="7" fillId="0" borderId="14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PageLayoutView="0" workbookViewId="0" topLeftCell="A45">
      <selection activeCell="H51" sqref="H51"/>
    </sheetView>
  </sheetViews>
  <sheetFormatPr defaultColWidth="9.140625" defaultRowHeight="12.75"/>
  <cols>
    <col min="1" max="1" width="4.140625" style="5" customWidth="1"/>
    <col min="2" max="2" width="9.8515625" style="1" customWidth="1"/>
    <col min="3" max="3" width="10.28125" style="1" customWidth="1"/>
    <col min="4" max="4" width="41.8515625" style="1" customWidth="1"/>
    <col min="5" max="5" width="10.28125" style="1" customWidth="1"/>
    <col min="6" max="6" width="12.00390625" style="2" customWidth="1"/>
    <col min="7" max="7" width="17.57421875" style="0" customWidth="1"/>
    <col min="8" max="8" width="13.421875" style="0" customWidth="1"/>
    <col min="10" max="10" width="12.7109375" style="0" customWidth="1"/>
    <col min="17" max="17" width="32.57421875" style="0" customWidth="1"/>
  </cols>
  <sheetData>
    <row r="1" ht="44.25" customHeight="1"/>
    <row r="2" spans="1:6" ht="40.5" customHeight="1" thickBot="1">
      <c r="A2" s="71" t="s">
        <v>147</v>
      </c>
      <c r="B2" s="72"/>
      <c r="C2" s="72"/>
      <c r="D2" s="72"/>
      <c r="E2" s="72"/>
      <c r="F2" s="72"/>
    </row>
    <row r="3" spans="1:6" ht="26.25" thickBot="1">
      <c r="A3" s="17" t="s">
        <v>1</v>
      </c>
      <c r="B3" s="18" t="s">
        <v>0</v>
      </c>
      <c r="C3" s="18" t="s">
        <v>2</v>
      </c>
      <c r="D3" s="18" t="s">
        <v>3</v>
      </c>
      <c r="E3" s="18" t="s">
        <v>4</v>
      </c>
      <c r="F3" s="19" t="s">
        <v>5</v>
      </c>
    </row>
    <row r="4" spans="1:6" ht="21.75" customHeight="1">
      <c r="A4" s="20" t="s">
        <v>7</v>
      </c>
      <c r="B4" s="93" t="s">
        <v>22</v>
      </c>
      <c r="C4" s="94"/>
      <c r="D4" s="94"/>
      <c r="E4" s="94"/>
      <c r="F4" s="94"/>
    </row>
    <row r="5" spans="1:6" ht="24" customHeight="1">
      <c r="A5" s="21" t="s">
        <v>23</v>
      </c>
      <c r="B5" s="73" t="s">
        <v>26</v>
      </c>
      <c r="C5" s="74"/>
      <c r="D5" s="74"/>
      <c r="E5" s="74"/>
      <c r="F5" s="74"/>
    </row>
    <row r="6" spans="1:6" s="11" customFormat="1" ht="25.5">
      <c r="A6" s="22">
        <v>1</v>
      </c>
      <c r="B6" s="23" t="s">
        <v>8</v>
      </c>
      <c r="C6" s="23" t="s">
        <v>9</v>
      </c>
      <c r="D6" s="24" t="s">
        <v>91</v>
      </c>
      <c r="E6" s="25" t="s">
        <v>49</v>
      </c>
      <c r="F6" s="26">
        <v>0.02</v>
      </c>
    </row>
    <row r="7" spans="1:6" s="11" customFormat="1" ht="49.5">
      <c r="A7" s="22">
        <f aca="true" t="shared" si="0" ref="A7:A13">A6+1</f>
        <v>2</v>
      </c>
      <c r="B7" s="23" t="s">
        <v>13</v>
      </c>
      <c r="C7" s="23" t="s">
        <v>9</v>
      </c>
      <c r="D7" s="28" t="s">
        <v>92</v>
      </c>
      <c r="E7" s="25" t="s">
        <v>93</v>
      </c>
      <c r="F7" s="27">
        <v>110</v>
      </c>
    </row>
    <row r="8" spans="1:6" s="11" customFormat="1" ht="60.75">
      <c r="A8" s="22">
        <f t="shared" si="0"/>
        <v>3</v>
      </c>
      <c r="B8" s="23" t="s">
        <v>13</v>
      </c>
      <c r="C8" s="23" t="s">
        <v>9</v>
      </c>
      <c r="D8" s="28" t="s">
        <v>94</v>
      </c>
      <c r="E8" s="25" t="s">
        <v>95</v>
      </c>
      <c r="F8" s="27">
        <v>70</v>
      </c>
    </row>
    <row r="9" spans="1:6" s="11" customFormat="1" ht="84.75">
      <c r="A9" s="22">
        <f t="shared" si="0"/>
        <v>4</v>
      </c>
      <c r="B9" s="23" t="s">
        <v>13</v>
      </c>
      <c r="C9" s="23" t="s">
        <v>9</v>
      </c>
      <c r="D9" s="28" t="s">
        <v>96</v>
      </c>
      <c r="E9" s="25" t="s">
        <v>95</v>
      </c>
      <c r="F9" s="27">
        <v>103</v>
      </c>
    </row>
    <row r="10" spans="1:6" s="11" customFormat="1" ht="75">
      <c r="A10" s="22">
        <f t="shared" si="0"/>
        <v>5</v>
      </c>
      <c r="B10" s="23" t="s">
        <v>25</v>
      </c>
      <c r="C10" s="23" t="s">
        <v>9</v>
      </c>
      <c r="D10" s="29" t="s">
        <v>97</v>
      </c>
      <c r="E10" s="25" t="s">
        <v>95</v>
      </c>
      <c r="F10" s="27">
        <v>297</v>
      </c>
    </row>
    <row r="11" spans="1:6" s="11" customFormat="1" ht="49.5">
      <c r="A11" s="22">
        <f t="shared" si="0"/>
        <v>6</v>
      </c>
      <c r="B11" s="23" t="s">
        <v>27</v>
      </c>
      <c r="C11" s="23" t="s">
        <v>9</v>
      </c>
      <c r="D11" s="24" t="s">
        <v>98</v>
      </c>
      <c r="E11" s="25" t="s">
        <v>95</v>
      </c>
      <c r="F11" s="27">
        <v>210</v>
      </c>
    </row>
    <row r="12" spans="1:6" s="11" customFormat="1" ht="49.5">
      <c r="A12" s="22">
        <f t="shared" si="0"/>
        <v>7</v>
      </c>
      <c r="B12" s="30" t="s">
        <v>19</v>
      </c>
      <c r="C12" s="23" t="s">
        <v>15</v>
      </c>
      <c r="D12" s="28" t="s">
        <v>99</v>
      </c>
      <c r="E12" s="25" t="s">
        <v>95</v>
      </c>
      <c r="F12" s="27">
        <v>330</v>
      </c>
    </row>
    <row r="13" spans="1:6" s="11" customFormat="1" ht="51">
      <c r="A13" s="22">
        <f t="shared" si="0"/>
        <v>8</v>
      </c>
      <c r="B13" s="30" t="s">
        <v>19</v>
      </c>
      <c r="C13" s="23" t="s">
        <v>15</v>
      </c>
      <c r="D13" s="28" t="s">
        <v>100</v>
      </c>
      <c r="E13" s="25" t="s">
        <v>95</v>
      </c>
      <c r="F13" s="27">
        <v>15</v>
      </c>
    </row>
    <row r="14" spans="1:6" s="10" customFormat="1" ht="12.75">
      <c r="A14" s="21" t="s">
        <v>24</v>
      </c>
      <c r="B14" s="73" t="s">
        <v>29</v>
      </c>
      <c r="C14" s="74"/>
      <c r="D14" s="74"/>
      <c r="E14" s="74"/>
      <c r="F14" s="74"/>
    </row>
    <row r="15" spans="1:6" s="12" customFormat="1" ht="60.75">
      <c r="A15" s="22">
        <f>A13+1</f>
        <v>9</v>
      </c>
      <c r="B15" s="31" t="s">
        <v>60</v>
      </c>
      <c r="C15" s="25" t="s">
        <v>10</v>
      </c>
      <c r="D15" s="24" t="s">
        <v>101</v>
      </c>
      <c r="E15" s="25" t="s">
        <v>93</v>
      </c>
      <c r="F15" s="27">
        <v>150</v>
      </c>
    </row>
    <row r="16" spans="1:6" s="12" customFormat="1" ht="51">
      <c r="A16" s="22">
        <f>A15+1</f>
        <v>10</v>
      </c>
      <c r="B16" s="31" t="s">
        <v>58</v>
      </c>
      <c r="C16" s="25" t="s">
        <v>10</v>
      </c>
      <c r="D16" s="24" t="s">
        <v>102</v>
      </c>
      <c r="E16" s="25" t="s">
        <v>93</v>
      </c>
      <c r="F16" s="27">
        <v>96</v>
      </c>
    </row>
    <row r="17" spans="1:6" s="12" customFormat="1" ht="105.75">
      <c r="A17" s="22">
        <f aca="true" t="shared" si="1" ref="A17:A25">A16+1</f>
        <v>11</v>
      </c>
      <c r="B17" s="31" t="s">
        <v>59</v>
      </c>
      <c r="C17" s="25" t="s">
        <v>10</v>
      </c>
      <c r="D17" s="24" t="s">
        <v>103</v>
      </c>
      <c r="E17" s="25" t="s">
        <v>95</v>
      </c>
      <c r="F17" s="27">
        <v>262.5</v>
      </c>
    </row>
    <row r="18" spans="1:6" s="12" customFormat="1" ht="62.25">
      <c r="A18" s="22">
        <f t="shared" si="1"/>
        <v>12</v>
      </c>
      <c r="B18" s="31" t="s">
        <v>58</v>
      </c>
      <c r="C18" s="25" t="s">
        <v>10</v>
      </c>
      <c r="D18" s="24" t="s">
        <v>104</v>
      </c>
      <c r="E18" s="25" t="s">
        <v>93</v>
      </c>
      <c r="F18" s="27">
        <v>120</v>
      </c>
    </row>
    <row r="19" spans="1:6" s="12" customFormat="1" ht="49.5">
      <c r="A19" s="22">
        <f t="shared" si="1"/>
        <v>13</v>
      </c>
      <c r="B19" s="31" t="s">
        <v>28</v>
      </c>
      <c r="C19" s="25" t="s">
        <v>10</v>
      </c>
      <c r="D19" s="24" t="s">
        <v>105</v>
      </c>
      <c r="E19" s="25" t="s">
        <v>95</v>
      </c>
      <c r="F19" s="27">
        <v>31.6</v>
      </c>
    </row>
    <row r="20" spans="1:6" s="12" customFormat="1" ht="36.75">
      <c r="A20" s="22">
        <f t="shared" si="1"/>
        <v>14</v>
      </c>
      <c r="B20" s="31" t="s">
        <v>54</v>
      </c>
      <c r="C20" s="25" t="s">
        <v>10</v>
      </c>
      <c r="D20" s="24" t="s">
        <v>106</v>
      </c>
      <c r="E20" s="25" t="s">
        <v>95</v>
      </c>
      <c r="F20" s="27">
        <v>5.3</v>
      </c>
    </row>
    <row r="21" spans="1:6" s="12" customFormat="1" ht="36.75">
      <c r="A21" s="22">
        <f t="shared" si="1"/>
        <v>15</v>
      </c>
      <c r="B21" s="31" t="s">
        <v>57</v>
      </c>
      <c r="C21" s="25" t="s">
        <v>10</v>
      </c>
      <c r="D21" s="24" t="s">
        <v>107</v>
      </c>
      <c r="E21" s="25" t="s">
        <v>95</v>
      </c>
      <c r="F21" s="27">
        <v>30</v>
      </c>
    </row>
    <row r="22" spans="1:6" s="50" customFormat="1" ht="38.25">
      <c r="A22" s="45">
        <f t="shared" si="1"/>
        <v>16</v>
      </c>
      <c r="B22" s="46" t="s">
        <v>30</v>
      </c>
      <c r="C22" s="47" t="s">
        <v>15</v>
      </c>
      <c r="D22" s="48" t="s">
        <v>140</v>
      </c>
      <c r="E22" s="47" t="s">
        <v>16</v>
      </c>
      <c r="F22" s="49">
        <v>33.1</v>
      </c>
    </row>
    <row r="23" spans="1:6" s="50" customFormat="1" ht="36.75">
      <c r="A23" s="45">
        <f t="shared" si="1"/>
        <v>17</v>
      </c>
      <c r="B23" s="46" t="s">
        <v>30</v>
      </c>
      <c r="C23" s="47" t="s">
        <v>15</v>
      </c>
      <c r="D23" s="48" t="s">
        <v>139</v>
      </c>
      <c r="E23" s="47" t="s">
        <v>16</v>
      </c>
      <c r="F23" s="49">
        <v>4.06</v>
      </c>
    </row>
    <row r="24" spans="1:6" s="12" customFormat="1" ht="38.25">
      <c r="A24" s="22">
        <f t="shared" si="1"/>
        <v>18</v>
      </c>
      <c r="B24" s="31" t="s">
        <v>30</v>
      </c>
      <c r="C24" s="25" t="s">
        <v>15</v>
      </c>
      <c r="D24" s="28" t="s">
        <v>108</v>
      </c>
      <c r="E24" s="25" t="s">
        <v>16</v>
      </c>
      <c r="F24" s="27">
        <v>1.987</v>
      </c>
    </row>
    <row r="25" spans="1:6" s="50" customFormat="1" ht="76.5">
      <c r="A25" s="45">
        <f t="shared" si="1"/>
        <v>19</v>
      </c>
      <c r="B25" s="46" t="s">
        <v>53</v>
      </c>
      <c r="C25" s="47" t="s">
        <v>15</v>
      </c>
      <c r="D25" s="48" t="s">
        <v>137</v>
      </c>
      <c r="E25" s="47" t="s">
        <v>138</v>
      </c>
      <c r="F25" s="49">
        <v>616</v>
      </c>
    </row>
    <row r="26" spans="1:6" s="12" customFormat="1" ht="25.5">
      <c r="A26" s="32">
        <f>A25+1</f>
        <v>20</v>
      </c>
      <c r="B26" s="31" t="s">
        <v>30</v>
      </c>
      <c r="C26" s="25" t="s">
        <v>15</v>
      </c>
      <c r="D26" s="28" t="s">
        <v>50</v>
      </c>
      <c r="E26" s="25" t="s">
        <v>51</v>
      </c>
      <c r="F26" s="27">
        <v>200</v>
      </c>
    </row>
    <row r="27" spans="1:6" s="10" customFormat="1" ht="12.75">
      <c r="A27" s="21" t="s">
        <v>31</v>
      </c>
      <c r="B27" s="73" t="s">
        <v>32</v>
      </c>
      <c r="C27" s="74"/>
      <c r="D27" s="74"/>
      <c r="E27" s="74"/>
      <c r="F27" s="74"/>
    </row>
    <row r="28" spans="1:6" s="12" customFormat="1" ht="51">
      <c r="A28" s="22">
        <f>A26+1</f>
        <v>21</v>
      </c>
      <c r="B28" s="31" t="s">
        <v>61</v>
      </c>
      <c r="C28" s="25" t="s">
        <v>10</v>
      </c>
      <c r="D28" s="24" t="s">
        <v>109</v>
      </c>
      <c r="E28" s="25" t="s">
        <v>21</v>
      </c>
      <c r="F28" s="27">
        <v>7</v>
      </c>
    </row>
    <row r="29" spans="1:6" s="12" customFormat="1" ht="36.75">
      <c r="A29" s="22">
        <f>A28+1</f>
        <v>22</v>
      </c>
      <c r="B29" s="31" t="s">
        <v>54</v>
      </c>
      <c r="C29" s="25" t="s">
        <v>10</v>
      </c>
      <c r="D29" s="24" t="s">
        <v>110</v>
      </c>
      <c r="E29" s="25" t="s">
        <v>93</v>
      </c>
      <c r="F29" s="27">
        <v>99.5</v>
      </c>
    </row>
    <row r="30" spans="1:6" s="52" customFormat="1" ht="25.5">
      <c r="A30" s="22">
        <f aca="true" t="shared" si="2" ref="A30:A36">A29+1</f>
        <v>23</v>
      </c>
      <c r="B30" s="31" t="s">
        <v>56</v>
      </c>
      <c r="C30" s="25" t="s">
        <v>10</v>
      </c>
      <c r="D30" s="24" t="s">
        <v>111</v>
      </c>
      <c r="E30" s="25" t="s">
        <v>95</v>
      </c>
      <c r="F30" s="27">
        <v>39</v>
      </c>
    </row>
    <row r="31" spans="1:6" s="12" customFormat="1" ht="36.75">
      <c r="A31" s="22">
        <f t="shared" si="2"/>
        <v>24</v>
      </c>
      <c r="B31" s="31" t="s">
        <v>55</v>
      </c>
      <c r="C31" s="25" t="s">
        <v>10</v>
      </c>
      <c r="D31" s="24" t="s">
        <v>112</v>
      </c>
      <c r="E31" s="25" t="s">
        <v>95</v>
      </c>
      <c r="F31" s="27">
        <v>20.7</v>
      </c>
    </row>
    <row r="32" spans="1:6" s="12" customFormat="1" ht="38.25">
      <c r="A32" s="22">
        <f t="shared" si="2"/>
        <v>25</v>
      </c>
      <c r="B32" s="31" t="s">
        <v>56</v>
      </c>
      <c r="C32" s="25" t="s">
        <v>10</v>
      </c>
      <c r="D32" s="24" t="s">
        <v>113</v>
      </c>
      <c r="E32" s="25" t="s">
        <v>95</v>
      </c>
      <c r="F32" s="27">
        <v>9.5</v>
      </c>
    </row>
    <row r="33" spans="1:6" s="12" customFormat="1" ht="38.25">
      <c r="A33" s="22">
        <f t="shared" si="2"/>
        <v>26</v>
      </c>
      <c r="B33" s="31" t="s">
        <v>56</v>
      </c>
      <c r="C33" s="25" t="s">
        <v>10</v>
      </c>
      <c r="D33" s="24" t="s">
        <v>114</v>
      </c>
      <c r="E33" s="25" t="s">
        <v>95</v>
      </c>
      <c r="F33" s="27">
        <v>3.42</v>
      </c>
    </row>
    <row r="34" spans="1:6" s="50" customFormat="1" ht="36.75">
      <c r="A34" s="45">
        <f t="shared" si="2"/>
        <v>27</v>
      </c>
      <c r="B34" s="46" t="s">
        <v>30</v>
      </c>
      <c r="C34" s="47" t="s">
        <v>15</v>
      </c>
      <c r="D34" s="48" t="s">
        <v>141</v>
      </c>
      <c r="E34" s="47" t="s">
        <v>16</v>
      </c>
      <c r="F34" s="49">
        <v>10.04</v>
      </c>
    </row>
    <row r="35" spans="1:6" s="12" customFormat="1" ht="38.25">
      <c r="A35" s="22">
        <f t="shared" si="2"/>
        <v>28</v>
      </c>
      <c r="B35" s="31" t="s">
        <v>30</v>
      </c>
      <c r="C35" s="25" t="s">
        <v>15</v>
      </c>
      <c r="D35" s="28" t="s">
        <v>115</v>
      </c>
      <c r="E35" s="25" t="s">
        <v>16</v>
      </c>
      <c r="F35" s="27">
        <v>3.41</v>
      </c>
    </row>
    <row r="36" spans="1:6" s="12" customFormat="1" ht="36.75">
      <c r="A36" s="22">
        <f t="shared" si="2"/>
        <v>29</v>
      </c>
      <c r="B36" s="31" t="s">
        <v>30</v>
      </c>
      <c r="C36" s="25" t="s">
        <v>15</v>
      </c>
      <c r="D36" s="28" t="s">
        <v>116</v>
      </c>
      <c r="E36" s="25" t="s">
        <v>16</v>
      </c>
      <c r="F36" s="27">
        <v>1.661</v>
      </c>
    </row>
    <row r="37" spans="1:6" s="10" customFormat="1" ht="12.75">
      <c r="A37" s="21" t="s">
        <v>33</v>
      </c>
      <c r="B37" s="73" t="s">
        <v>34</v>
      </c>
      <c r="C37" s="74"/>
      <c r="D37" s="74"/>
      <c r="E37" s="74"/>
      <c r="F37" s="74"/>
    </row>
    <row r="38" spans="1:6" s="12" customFormat="1" ht="51">
      <c r="A38" s="22">
        <f>A36+1</f>
        <v>30</v>
      </c>
      <c r="B38" s="31" t="s">
        <v>66</v>
      </c>
      <c r="C38" s="33" t="s">
        <v>90</v>
      </c>
      <c r="D38" s="24" t="s">
        <v>117</v>
      </c>
      <c r="E38" s="25" t="s">
        <v>21</v>
      </c>
      <c r="F38" s="27">
        <v>1</v>
      </c>
    </row>
    <row r="39" spans="1:6" s="12" customFormat="1" ht="51">
      <c r="A39" s="22">
        <f>A38+1</f>
        <v>31</v>
      </c>
      <c r="B39" s="31" t="s">
        <v>66</v>
      </c>
      <c r="C39" s="33" t="s">
        <v>90</v>
      </c>
      <c r="D39" s="24" t="s">
        <v>118</v>
      </c>
      <c r="E39" s="25" t="s">
        <v>21</v>
      </c>
      <c r="F39" s="27">
        <v>1</v>
      </c>
    </row>
    <row r="40" spans="1:6" s="12" customFormat="1" ht="51">
      <c r="A40" s="22">
        <f>A39+1</f>
        <v>32</v>
      </c>
      <c r="B40" s="31" t="s">
        <v>66</v>
      </c>
      <c r="C40" s="33" t="s">
        <v>90</v>
      </c>
      <c r="D40" s="24" t="s">
        <v>119</v>
      </c>
      <c r="E40" s="25" t="s">
        <v>21</v>
      </c>
      <c r="F40" s="27">
        <v>12</v>
      </c>
    </row>
    <row r="41" spans="1:6" s="10" customFormat="1" ht="12.75">
      <c r="A41" s="21" t="s">
        <v>35</v>
      </c>
      <c r="B41" s="73" t="s">
        <v>36</v>
      </c>
      <c r="C41" s="74"/>
      <c r="D41" s="74"/>
      <c r="E41" s="74"/>
      <c r="F41" s="74"/>
    </row>
    <row r="42" spans="1:6" s="12" customFormat="1" ht="38.25">
      <c r="A42" s="22">
        <f>A40+1</f>
        <v>33</v>
      </c>
      <c r="B42" s="31" t="s">
        <v>37</v>
      </c>
      <c r="C42" s="33" t="s">
        <v>90</v>
      </c>
      <c r="D42" s="24" t="s">
        <v>120</v>
      </c>
      <c r="E42" s="25" t="s">
        <v>6</v>
      </c>
      <c r="F42" s="27">
        <v>29</v>
      </c>
    </row>
    <row r="43" spans="1:6" s="10" customFormat="1" ht="12.75">
      <c r="A43" s="21" t="s">
        <v>38</v>
      </c>
      <c r="B43" s="73" t="s">
        <v>39</v>
      </c>
      <c r="C43" s="74"/>
      <c r="D43" s="74"/>
      <c r="E43" s="74"/>
      <c r="F43" s="74"/>
    </row>
    <row r="44" spans="1:6" s="12" customFormat="1" ht="48">
      <c r="A44" s="22">
        <f>A42+1</f>
        <v>34</v>
      </c>
      <c r="B44" s="31" t="s">
        <v>62</v>
      </c>
      <c r="C44" s="25" t="s">
        <v>15</v>
      </c>
      <c r="D44" s="28" t="s">
        <v>121</v>
      </c>
      <c r="E44" s="25" t="s">
        <v>93</v>
      </c>
      <c r="F44" s="27">
        <v>612.9</v>
      </c>
    </row>
    <row r="45" spans="1:6" s="12" customFormat="1" ht="38.25">
      <c r="A45" s="22">
        <f>A44+1</f>
        <v>35</v>
      </c>
      <c r="B45" s="31" t="s">
        <v>62</v>
      </c>
      <c r="C45" s="25" t="s">
        <v>15</v>
      </c>
      <c r="D45" s="28" t="s">
        <v>122</v>
      </c>
      <c r="E45" s="25" t="s">
        <v>93</v>
      </c>
      <c r="F45" s="27">
        <v>80.5</v>
      </c>
    </row>
    <row r="46" spans="1:6" s="50" customFormat="1" ht="49.5">
      <c r="A46" s="45">
        <f>A45+1</f>
        <v>36</v>
      </c>
      <c r="B46" s="46" t="s">
        <v>63</v>
      </c>
      <c r="C46" s="47" t="s">
        <v>15</v>
      </c>
      <c r="D46" s="53" t="s">
        <v>143</v>
      </c>
      <c r="E46" s="47" t="s">
        <v>142</v>
      </c>
      <c r="F46" s="49">
        <v>163.5</v>
      </c>
    </row>
    <row r="47" spans="1:6" s="12" customFormat="1" ht="38.25">
      <c r="A47" s="22">
        <f>A46+1</f>
        <v>37</v>
      </c>
      <c r="B47" s="31" t="s">
        <v>63</v>
      </c>
      <c r="C47" s="25" t="s">
        <v>15</v>
      </c>
      <c r="D47" s="34" t="s">
        <v>123</v>
      </c>
      <c r="E47" s="25" t="s">
        <v>93</v>
      </c>
      <c r="F47" s="27">
        <v>96</v>
      </c>
    </row>
    <row r="48" spans="1:6" s="12" customFormat="1" ht="38.25">
      <c r="A48" s="22">
        <f>A47+1</f>
        <v>38</v>
      </c>
      <c r="B48" s="31" t="s">
        <v>28</v>
      </c>
      <c r="C48" s="25" t="s">
        <v>10</v>
      </c>
      <c r="D48" s="24" t="s">
        <v>124</v>
      </c>
      <c r="E48" s="25" t="s">
        <v>93</v>
      </c>
      <c r="F48" s="27">
        <v>96</v>
      </c>
    </row>
    <row r="49" spans="1:6" s="50" customFormat="1" ht="117" customHeight="1">
      <c r="A49" s="45">
        <f>A48+1</f>
        <v>39</v>
      </c>
      <c r="B49" s="46" t="s">
        <v>72</v>
      </c>
      <c r="C49" s="47" t="s">
        <v>15</v>
      </c>
      <c r="D49" s="54" t="s">
        <v>144</v>
      </c>
      <c r="E49" s="47" t="s">
        <v>142</v>
      </c>
      <c r="F49" s="49">
        <v>459</v>
      </c>
    </row>
    <row r="50" spans="1:6" s="10" customFormat="1" ht="12.75">
      <c r="A50" s="21" t="s">
        <v>40</v>
      </c>
      <c r="B50" s="73" t="s">
        <v>41</v>
      </c>
      <c r="C50" s="74"/>
      <c r="D50" s="74"/>
      <c r="E50" s="74"/>
      <c r="F50" s="74"/>
    </row>
    <row r="51" spans="1:6" s="50" customFormat="1" ht="25.5">
      <c r="A51" s="45">
        <f>A49+1</f>
        <v>40</v>
      </c>
      <c r="B51" s="46" t="s">
        <v>65</v>
      </c>
      <c r="C51" s="47" t="s">
        <v>10</v>
      </c>
      <c r="D51" s="51" t="s">
        <v>145</v>
      </c>
      <c r="E51" s="47" t="s">
        <v>142</v>
      </c>
      <c r="F51" s="49">
        <v>99</v>
      </c>
    </row>
    <row r="52" spans="1:9" s="50" customFormat="1" ht="38.25">
      <c r="A52" s="45">
        <f>A51+1</f>
        <v>41</v>
      </c>
      <c r="B52" s="55" t="s">
        <v>14</v>
      </c>
      <c r="C52" s="47" t="s">
        <v>10</v>
      </c>
      <c r="D52" s="56" t="s">
        <v>146</v>
      </c>
      <c r="E52" s="47" t="s">
        <v>142</v>
      </c>
      <c r="F52" s="49">
        <v>99</v>
      </c>
      <c r="G52" s="57"/>
      <c r="H52" s="58"/>
      <c r="I52" s="59"/>
    </row>
    <row r="53" spans="1:6" s="12" customFormat="1" ht="25.5">
      <c r="A53" s="22">
        <f>A52+1</f>
        <v>42</v>
      </c>
      <c r="B53" s="31" t="s">
        <v>67</v>
      </c>
      <c r="C53" s="25" t="s">
        <v>10</v>
      </c>
      <c r="D53" s="24" t="s">
        <v>125</v>
      </c>
      <c r="E53" s="25" t="s">
        <v>6</v>
      </c>
      <c r="F53" s="27">
        <v>36.5</v>
      </c>
    </row>
    <row r="54" spans="1:6" s="12" customFormat="1" ht="38.25">
      <c r="A54" s="22">
        <f>A53+1</f>
        <v>43</v>
      </c>
      <c r="B54" s="25" t="s">
        <v>64</v>
      </c>
      <c r="C54" s="25" t="s">
        <v>11</v>
      </c>
      <c r="D54" s="28" t="s">
        <v>126</v>
      </c>
      <c r="E54" s="35" t="s">
        <v>93</v>
      </c>
      <c r="F54" s="27">
        <v>41.8</v>
      </c>
    </row>
    <row r="55" spans="1:6" s="10" customFormat="1" ht="12.75">
      <c r="A55" s="21" t="s">
        <v>42</v>
      </c>
      <c r="B55" s="73" t="s">
        <v>43</v>
      </c>
      <c r="C55" s="74"/>
      <c r="D55" s="74"/>
      <c r="E55" s="74"/>
      <c r="F55" s="74"/>
    </row>
    <row r="56" spans="1:6" s="12" customFormat="1" ht="25.5">
      <c r="A56" s="22">
        <f>A54+1</f>
        <v>44</v>
      </c>
      <c r="B56" s="25" t="s">
        <v>69</v>
      </c>
      <c r="C56" s="25" t="s">
        <v>12</v>
      </c>
      <c r="D56" s="36" t="s">
        <v>127</v>
      </c>
      <c r="E56" s="25" t="s">
        <v>6</v>
      </c>
      <c r="F56" s="27">
        <v>19</v>
      </c>
    </row>
    <row r="57" spans="1:6" s="12" customFormat="1" ht="51">
      <c r="A57" s="22">
        <f>A56+1</f>
        <v>45</v>
      </c>
      <c r="B57" s="25" t="s">
        <v>68</v>
      </c>
      <c r="C57" s="25" t="s">
        <v>12</v>
      </c>
      <c r="D57" s="36" t="s">
        <v>128</v>
      </c>
      <c r="E57" s="25" t="s">
        <v>44</v>
      </c>
      <c r="F57" s="27">
        <v>19</v>
      </c>
    </row>
    <row r="58" spans="1:6" s="12" customFormat="1" ht="38.25">
      <c r="A58" s="22">
        <f>A57+1</f>
        <v>46</v>
      </c>
      <c r="B58" s="25" t="s">
        <v>70</v>
      </c>
      <c r="C58" s="25" t="s">
        <v>12</v>
      </c>
      <c r="D58" s="36" t="s">
        <v>129</v>
      </c>
      <c r="E58" s="25" t="s">
        <v>6</v>
      </c>
      <c r="F58" s="27">
        <v>19</v>
      </c>
    </row>
    <row r="59" spans="1:6" s="12" customFormat="1" ht="38.25">
      <c r="A59" s="22">
        <f>A58+1</f>
        <v>47</v>
      </c>
      <c r="B59" s="25" t="s">
        <v>68</v>
      </c>
      <c r="C59" s="25" t="s">
        <v>12</v>
      </c>
      <c r="D59" s="36" t="s">
        <v>130</v>
      </c>
      <c r="E59" s="25" t="s">
        <v>44</v>
      </c>
      <c r="F59" s="27">
        <v>25</v>
      </c>
    </row>
    <row r="60" spans="1:6" s="10" customFormat="1" ht="12.75">
      <c r="A60" s="21" t="s">
        <v>45</v>
      </c>
      <c r="B60" s="73" t="s">
        <v>46</v>
      </c>
      <c r="C60" s="74"/>
      <c r="D60" s="74"/>
      <c r="E60" s="74"/>
      <c r="F60" s="74"/>
    </row>
    <row r="61" spans="1:6" s="12" customFormat="1" ht="38.25">
      <c r="A61" s="22">
        <f>A59+1</f>
        <v>48</v>
      </c>
      <c r="B61" s="25" t="s">
        <v>20</v>
      </c>
      <c r="C61" s="25" t="s">
        <v>12</v>
      </c>
      <c r="D61" s="36" t="s">
        <v>131</v>
      </c>
      <c r="E61" s="25" t="s">
        <v>6</v>
      </c>
      <c r="F61" s="27">
        <v>37</v>
      </c>
    </row>
    <row r="62" spans="1:6" s="12" customFormat="1" ht="51">
      <c r="A62" s="22">
        <f>A61+1</f>
        <v>49</v>
      </c>
      <c r="B62" s="25" t="s">
        <v>47</v>
      </c>
      <c r="C62" s="25" t="s">
        <v>11</v>
      </c>
      <c r="D62" s="36" t="s">
        <v>132</v>
      </c>
      <c r="E62" s="35" t="s">
        <v>93</v>
      </c>
      <c r="F62" s="27">
        <v>345</v>
      </c>
    </row>
    <row r="63" spans="1:6" s="12" customFormat="1" ht="25.5">
      <c r="A63" s="22">
        <f>A62+1</f>
        <v>50</v>
      </c>
      <c r="B63" s="25" t="s">
        <v>71</v>
      </c>
      <c r="C63" s="25" t="s">
        <v>52</v>
      </c>
      <c r="D63" s="36" t="s">
        <v>133</v>
      </c>
      <c r="E63" s="25" t="s">
        <v>21</v>
      </c>
      <c r="F63" s="27">
        <v>1</v>
      </c>
    </row>
    <row r="64" spans="1:6" s="12" customFormat="1" ht="60.75">
      <c r="A64" s="22">
        <v>51</v>
      </c>
      <c r="B64" s="37" t="s">
        <v>17</v>
      </c>
      <c r="C64" s="38" t="s">
        <v>18</v>
      </c>
      <c r="D64" s="39" t="s">
        <v>134</v>
      </c>
      <c r="E64" s="25" t="s">
        <v>95</v>
      </c>
      <c r="F64" s="40">
        <v>35</v>
      </c>
    </row>
    <row r="65" spans="1:6" s="12" customFormat="1" ht="49.5">
      <c r="A65" s="22">
        <f>A64+1</f>
        <v>52</v>
      </c>
      <c r="B65" s="25" t="s">
        <v>47</v>
      </c>
      <c r="C65" s="25" t="s">
        <v>11</v>
      </c>
      <c r="D65" s="36" t="s">
        <v>135</v>
      </c>
      <c r="E65" s="35" t="s">
        <v>93</v>
      </c>
      <c r="F65" s="27">
        <v>46.2</v>
      </c>
    </row>
    <row r="66" spans="1:6" s="12" customFormat="1" ht="49.5">
      <c r="A66" s="22">
        <f>A65+1</f>
        <v>53</v>
      </c>
      <c r="B66" s="25" t="s">
        <v>48</v>
      </c>
      <c r="C66" s="25" t="s">
        <v>11</v>
      </c>
      <c r="D66" s="28" t="s">
        <v>136</v>
      </c>
      <c r="E66" s="25" t="s">
        <v>6</v>
      </c>
      <c r="F66" s="27">
        <v>60</v>
      </c>
    </row>
    <row r="67" spans="1:8" ht="15" customHeight="1">
      <c r="A67" s="41">
        <v>2</v>
      </c>
      <c r="B67" s="95" t="s">
        <v>73</v>
      </c>
      <c r="C67" s="96"/>
      <c r="D67" s="96"/>
      <c r="E67" s="96"/>
      <c r="F67" s="96"/>
      <c r="G67" s="13"/>
      <c r="H67" s="14"/>
    </row>
    <row r="68" spans="1:8" s="16" customFormat="1" ht="21.75" customHeight="1">
      <c r="A68" s="42">
        <f>A66+1</f>
        <v>54</v>
      </c>
      <c r="B68" s="37" t="s">
        <v>74</v>
      </c>
      <c r="C68" s="37" t="s">
        <v>75</v>
      </c>
      <c r="D68" s="39" t="s">
        <v>76</v>
      </c>
      <c r="E68" s="38" t="s">
        <v>6</v>
      </c>
      <c r="F68" s="40">
        <v>550</v>
      </c>
      <c r="G68" s="13"/>
      <c r="H68" s="15"/>
    </row>
    <row r="69" spans="1:8" s="16" customFormat="1" ht="24" customHeight="1">
      <c r="A69" s="42">
        <f>A68+1</f>
        <v>55</v>
      </c>
      <c r="B69" s="37" t="s">
        <v>74</v>
      </c>
      <c r="C69" s="37" t="s">
        <v>75</v>
      </c>
      <c r="D69" s="39" t="s">
        <v>77</v>
      </c>
      <c r="E69" s="38" t="s">
        <v>6</v>
      </c>
      <c r="F69" s="43">
        <v>570</v>
      </c>
      <c r="G69" s="13"/>
      <c r="H69" s="15"/>
    </row>
    <row r="70" spans="1:8" s="16" customFormat="1" ht="20.25" customHeight="1">
      <c r="A70" s="42">
        <f aca="true" t="shared" si="3" ref="A70:A79">A69+1</f>
        <v>56</v>
      </c>
      <c r="B70" s="37" t="s">
        <v>74</v>
      </c>
      <c r="C70" s="37" t="s">
        <v>75</v>
      </c>
      <c r="D70" s="39" t="s">
        <v>78</v>
      </c>
      <c r="E70" s="38" t="s">
        <v>6</v>
      </c>
      <c r="F70" s="43">
        <v>20</v>
      </c>
      <c r="G70" s="13"/>
      <c r="H70" s="15"/>
    </row>
    <row r="71" spans="1:8" s="16" customFormat="1" ht="21" customHeight="1">
      <c r="A71" s="42">
        <f t="shared" si="3"/>
        <v>57</v>
      </c>
      <c r="B71" s="37" t="s">
        <v>74</v>
      </c>
      <c r="C71" s="37" t="s">
        <v>75</v>
      </c>
      <c r="D71" s="39" t="s">
        <v>79</v>
      </c>
      <c r="E71" s="38" t="s">
        <v>6</v>
      </c>
      <c r="F71" s="40">
        <v>60</v>
      </c>
      <c r="G71" s="13"/>
      <c r="H71" s="15"/>
    </row>
    <row r="72" spans="1:8" s="16" customFormat="1" ht="21.75" customHeight="1">
      <c r="A72" s="42">
        <f t="shared" si="3"/>
        <v>58</v>
      </c>
      <c r="B72" s="37" t="s">
        <v>74</v>
      </c>
      <c r="C72" s="37" t="s">
        <v>75</v>
      </c>
      <c r="D72" s="39" t="s">
        <v>80</v>
      </c>
      <c r="E72" s="38" t="s">
        <v>6</v>
      </c>
      <c r="F72" s="40">
        <v>30</v>
      </c>
      <c r="G72" s="13"/>
      <c r="H72" s="15"/>
    </row>
    <row r="73" spans="1:8" s="16" customFormat="1" ht="18.75" customHeight="1">
      <c r="A73" s="42">
        <f t="shared" si="3"/>
        <v>59</v>
      </c>
      <c r="B73" s="37" t="s">
        <v>74</v>
      </c>
      <c r="C73" s="37" t="s">
        <v>75</v>
      </c>
      <c r="D73" s="39" t="s">
        <v>81</v>
      </c>
      <c r="E73" s="38" t="s">
        <v>6</v>
      </c>
      <c r="F73" s="40">
        <v>30</v>
      </c>
      <c r="G73" s="13"/>
      <c r="H73" s="15"/>
    </row>
    <row r="74" spans="1:8" s="16" customFormat="1" ht="19.5" customHeight="1">
      <c r="A74" s="42">
        <f t="shared" si="3"/>
        <v>60</v>
      </c>
      <c r="B74" s="37" t="s">
        <v>74</v>
      </c>
      <c r="C74" s="37" t="s">
        <v>75</v>
      </c>
      <c r="D74" s="39" t="s">
        <v>82</v>
      </c>
      <c r="E74" s="38" t="s">
        <v>21</v>
      </c>
      <c r="F74" s="40">
        <v>1</v>
      </c>
      <c r="G74" s="13"/>
      <c r="H74" s="15"/>
    </row>
    <row r="75" spans="1:8" s="16" customFormat="1" ht="25.5">
      <c r="A75" s="42">
        <f t="shared" si="3"/>
        <v>61</v>
      </c>
      <c r="B75" s="37" t="s">
        <v>74</v>
      </c>
      <c r="C75" s="37" t="s">
        <v>75</v>
      </c>
      <c r="D75" s="39" t="s">
        <v>83</v>
      </c>
      <c r="E75" s="38" t="s">
        <v>21</v>
      </c>
      <c r="F75" s="40">
        <v>1</v>
      </c>
      <c r="G75" s="13"/>
      <c r="H75" s="15"/>
    </row>
    <row r="76" spans="1:8" s="16" customFormat="1" ht="25.5">
      <c r="A76" s="42">
        <f t="shared" si="3"/>
        <v>62</v>
      </c>
      <c r="B76" s="37" t="s">
        <v>74</v>
      </c>
      <c r="C76" s="37" t="s">
        <v>75</v>
      </c>
      <c r="D76" s="39" t="s">
        <v>84</v>
      </c>
      <c r="E76" s="38" t="s">
        <v>21</v>
      </c>
      <c r="F76" s="40">
        <v>1</v>
      </c>
      <c r="G76" s="13"/>
      <c r="H76" s="15"/>
    </row>
    <row r="77" spans="1:8" s="16" customFormat="1" ht="25.5">
      <c r="A77" s="42">
        <f t="shared" si="3"/>
        <v>63</v>
      </c>
      <c r="B77" s="37" t="s">
        <v>85</v>
      </c>
      <c r="C77" s="37" t="s">
        <v>86</v>
      </c>
      <c r="D77" s="39" t="s">
        <v>87</v>
      </c>
      <c r="E77" s="38" t="s">
        <v>21</v>
      </c>
      <c r="F77" s="44">
        <v>1</v>
      </c>
      <c r="G77" s="13"/>
      <c r="H77" s="15"/>
    </row>
    <row r="78" spans="1:8" s="16" customFormat="1" ht="25.5">
      <c r="A78" s="42">
        <f t="shared" si="3"/>
        <v>64</v>
      </c>
      <c r="B78" s="37" t="s">
        <v>85</v>
      </c>
      <c r="C78" s="37" t="s">
        <v>86</v>
      </c>
      <c r="D78" s="39" t="s">
        <v>88</v>
      </c>
      <c r="E78" s="38" t="s">
        <v>21</v>
      </c>
      <c r="F78" s="44">
        <v>1</v>
      </c>
      <c r="G78" s="13"/>
      <c r="H78" s="15"/>
    </row>
    <row r="79" spans="1:8" s="16" customFormat="1" ht="25.5">
      <c r="A79" s="42">
        <f t="shared" si="3"/>
        <v>65</v>
      </c>
      <c r="B79" s="37" t="s">
        <v>85</v>
      </c>
      <c r="C79" s="37" t="s">
        <v>86</v>
      </c>
      <c r="D79" s="39" t="s">
        <v>89</v>
      </c>
      <c r="E79" s="38" t="s">
        <v>6</v>
      </c>
      <c r="F79" s="44">
        <v>349</v>
      </c>
      <c r="G79" s="13"/>
      <c r="H79" s="15"/>
    </row>
    <row r="80" spans="1:8" s="16" customFormat="1" ht="15">
      <c r="A80" s="63">
        <v>3</v>
      </c>
      <c r="B80" s="60"/>
      <c r="C80" s="60"/>
      <c r="D80" s="64" t="s">
        <v>148</v>
      </c>
      <c r="E80" s="61"/>
      <c r="F80" s="62"/>
      <c r="G80" s="13"/>
      <c r="H80" s="15"/>
    </row>
    <row r="81" spans="1:8" s="16" customFormat="1" ht="25.5">
      <c r="A81" s="65">
        <v>66</v>
      </c>
      <c r="B81" s="66"/>
      <c r="C81" s="67"/>
      <c r="D81" s="68" t="s">
        <v>149</v>
      </c>
      <c r="E81" s="69" t="s">
        <v>150</v>
      </c>
      <c r="F81" s="70">
        <v>1</v>
      </c>
      <c r="G81" s="13"/>
      <c r="H81" s="15"/>
    </row>
    <row r="82" spans="1:6" ht="12.75">
      <c r="A82" s="6"/>
      <c r="B82" s="3"/>
      <c r="C82" s="3"/>
      <c r="D82" s="3"/>
      <c r="E82" s="3"/>
      <c r="F82" s="4"/>
    </row>
    <row r="83" spans="1:6" ht="12.75">
      <c r="A83" s="6"/>
      <c r="B83" s="3"/>
      <c r="C83" s="3"/>
      <c r="D83" s="3"/>
      <c r="E83" s="3"/>
      <c r="F83" s="4"/>
    </row>
    <row r="86" spans="1:6" ht="15.75">
      <c r="A86" s="81"/>
      <c r="B86" s="82"/>
      <c r="C86" s="82"/>
      <c r="D86" s="82"/>
      <c r="E86" s="82"/>
      <c r="F86" s="82"/>
    </row>
    <row r="87" spans="1:6" ht="12.75">
      <c r="A87" s="79"/>
      <c r="B87" s="80"/>
      <c r="C87" s="80"/>
      <c r="D87" s="80"/>
      <c r="E87" s="80"/>
      <c r="F87" s="80"/>
    </row>
    <row r="88" spans="1:6" ht="12.75">
      <c r="A88" s="7"/>
      <c r="B88" s="87"/>
      <c r="C88" s="88"/>
      <c r="D88" s="88"/>
      <c r="E88" s="87"/>
      <c r="F88" s="88"/>
    </row>
    <row r="89" spans="1:6" ht="12.75">
      <c r="A89" s="8"/>
      <c r="B89" s="75"/>
      <c r="C89" s="83"/>
      <c r="D89" s="83"/>
      <c r="E89" s="77"/>
      <c r="F89" s="77"/>
    </row>
    <row r="90" spans="1:6" ht="12.75">
      <c r="A90" s="8"/>
      <c r="B90" s="75"/>
      <c r="C90" s="76"/>
      <c r="D90" s="76"/>
      <c r="E90" s="77"/>
      <c r="F90" s="77"/>
    </row>
    <row r="91" spans="1:6" ht="12.75">
      <c r="A91" s="9"/>
      <c r="B91" s="89"/>
      <c r="C91" s="86"/>
      <c r="D91" s="86"/>
      <c r="E91" s="78"/>
      <c r="F91" s="78"/>
    </row>
    <row r="92" spans="1:6" ht="12.75">
      <c r="A92" s="8"/>
      <c r="B92" s="84"/>
      <c r="C92" s="76"/>
      <c r="D92" s="76"/>
      <c r="E92" s="77"/>
      <c r="F92" s="77"/>
    </row>
    <row r="93" spans="1:6" ht="12.75">
      <c r="A93" s="8"/>
      <c r="B93" s="75"/>
      <c r="C93" s="83"/>
      <c r="D93" s="83"/>
      <c r="E93" s="77"/>
      <c r="F93" s="77"/>
    </row>
    <row r="94" spans="1:6" ht="12.75">
      <c r="A94" s="9"/>
      <c r="B94" s="92"/>
      <c r="C94" s="86"/>
      <c r="D94" s="86"/>
      <c r="E94" s="78"/>
      <c r="F94" s="78"/>
    </row>
    <row r="95" spans="1:6" ht="12.75">
      <c r="A95" s="9"/>
      <c r="B95" s="92"/>
      <c r="C95" s="86"/>
      <c r="D95" s="86"/>
      <c r="E95" s="78"/>
      <c r="F95" s="78"/>
    </row>
    <row r="96" spans="1:6" ht="12.75">
      <c r="A96" s="8"/>
      <c r="B96" s="75"/>
      <c r="C96" s="83"/>
      <c r="D96" s="83"/>
      <c r="E96" s="77"/>
      <c r="F96" s="77"/>
    </row>
    <row r="97" spans="1:6" ht="12.75">
      <c r="A97" s="8"/>
      <c r="B97" s="75"/>
      <c r="C97" s="83"/>
      <c r="D97" s="83"/>
      <c r="E97" s="77"/>
      <c r="F97" s="77"/>
    </row>
    <row r="98" spans="1:6" ht="12.75">
      <c r="A98" s="8"/>
      <c r="B98" s="75"/>
      <c r="C98" s="76"/>
      <c r="D98" s="76"/>
      <c r="E98" s="77"/>
      <c r="F98" s="77"/>
    </row>
    <row r="99" spans="1:6" ht="12.75">
      <c r="A99" s="9"/>
      <c r="B99" s="85"/>
      <c r="C99" s="86"/>
      <c r="D99" s="86"/>
      <c r="E99" s="78"/>
      <c r="F99" s="78"/>
    </row>
    <row r="100" spans="1:6" ht="12.75">
      <c r="A100" s="9"/>
      <c r="B100" s="85"/>
      <c r="C100" s="86"/>
      <c r="D100" s="86"/>
      <c r="E100" s="78"/>
      <c r="F100" s="78"/>
    </row>
    <row r="101" spans="1:6" ht="12.75">
      <c r="A101" s="8"/>
      <c r="B101" s="75"/>
      <c r="C101" s="76"/>
      <c r="D101" s="76"/>
      <c r="E101" s="77"/>
      <c r="F101" s="77"/>
    </row>
    <row r="102" spans="1:6" ht="12.75">
      <c r="A102" s="8"/>
      <c r="B102" s="75"/>
      <c r="C102" s="76"/>
      <c r="D102" s="76"/>
      <c r="E102" s="77"/>
      <c r="F102" s="77"/>
    </row>
    <row r="103" spans="1:6" ht="12.75">
      <c r="A103" s="8"/>
      <c r="B103" s="91"/>
      <c r="C103" s="83"/>
      <c r="D103" s="83"/>
      <c r="E103" s="77"/>
      <c r="F103" s="77"/>
    </row>
    <row r="104" spans="1:6" ht="12.75">
      <c r="A104" s="8"/>
      <c r="B104" s="84"/>
      <c r="C104" s="83"/>
      <c r="D104" s="83"/>
      <c r="E104" s="77"/>
      <c r="F104" s="77"/>
    </row>
    <row r="105" spans="1:6" ht="12.75">
      <c r="A105" s="8"/>
      <c r="B105" s="84"/>
      <c r="C105" s="83"/>
      <c r="D105" s="83"/>
      <c r="E105" s="77"/>
      <c r="F105" s="77"/>
    </row>
    <row r="106" spans="1:6" ht="12.75">
      <c r="A106" s="8"/>
      <c r="B106" s="84"/>
      <c r="C106" s="83"/>
      <c r="D106" s="83"/>
      <c r="E106" s="77"/>
      <c r="F106" s="77"/>
    </row>
    <row r="107" spans="1:6" ht="12.75">
      <c r="A107" s="90"/>
      <c r="B107" s="76"/>
      <c r="C107" s="76"/>
      <c r="D107" s="76"/>
      <c r="E107" s="77"/>
      <c r="F107" s="77"/>
    </row>
  </sheetData>
  <sheetProtection/>
  <mergeCells count="54">
    <mergeCell ref="B4:F4"/>
    <mergeCell ref="B27:F27"/>
    <mergeCell ref="B37:F37"/>
    <mergeCell ref="B67:F67"/>
    <mergeCell ref="B60:F60"/>
    <mergeCell ref="B41:F41"/>
    <mergeCell ref="B43:F43"/>
    <mergeCell ref="B50:F50"/>
    <mergeCell ref="B55:F55"/>
    <mergeCell ref="B96:D96"/>
    <mergeCell ref="E96:F96"/>
    <mergeCell ref="B97:D97"/>
    <mergeCell ref="B99:D99"/>
    <mergeCell ref="E99:F99"/>
    <mergeCell ref="E97:F97"/>
    <mergeCell ref="B98:D98"/>
    <mergeCell ref="E98:F98"/>
    <mergeCell ref="B104:D104"/>
    <mergeCell ref="E104:F104"/>
    <mergeCell ref="B101:D101"/>
    <mergeCell ref="E101:F101"/>
    <mergeCell ref="B94:D94"/>
    <mergeCell ref="E94:F94"/>
    <mergeCell ref="B95:D95"/>
    <mergeCell ref="E95:F95"/>
    <mergeCell ref="B100:D100"/>
    <mergeCell ref="E100:F100"/>
    <mergeCell ref="A107:D107"/>
    <mergeCell ref="E107:F107"/>
    <mergeCell ref="B102:D102"/>
    <mergeCell ref="E102:F102"/>
    <mergeCell ref="B103:D103"/>
    <mergeCell ref="E103:F103"/>
    <mergeCell ref="B105:D105"/>
    <mergeCell ref="E105:F105"/>
    <mergeCell ref="B106:D106"/>
    <mergeCell ref="E106:F106"/>
    <mergeCell ref="B91:D91"/>
    <mergeCell ref="E91:F91"/>
    <mergeCell ref="B93:D93"/>
    <mergeCell ref="B92:D92"/>
    <mergeCell ref="E92:F92"/>
    <mergeCell ref="B89:D89"/>
    <mergeCell ref="E89:F89"/>
    <mergeCell ref="B88:D88"/>
    <mergeCell ref="E88:F88"/>
    <mergeCell ref="E93:F93"/>
    <mergeCell ref="A86:F86"/>
    <mergeCell ref="A87:F87"/>
    <mergeCell ref="A2:F2"/>
    <mergeCell ref="B5:F5"/>
    <mergeCell ref="B14:F14"/>
    <mergeCell ref="B90:D90"/>
    <mergeCell ref="E90:F90"/>
  </mergeCells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ZDP</cp:lastModifiedBy>
  <cp:lastPrinted>2013-06-12T09:01:45Z</cp:lastPrinted>
  <dcterms:created xsi:type="dcterms:W3CDTF">2008-03-15T13:12:36Z</dcterms:created>
  <dcterms:modified xsi:type="dcterms:W3CDTF">2013-06-12T09:04:18Z</dcterms:modified>
  <cp:category/>
  <cp:version/>
  <cp:contentType/>
  <cp:contentStatus/>
</cp:coreProperties>
</file>