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przęt medyczny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<sst xmlns="http://schemas.openxmlformats.org/spreadsheetml/2006/main" count="46" uniqueCount="46">
  <si>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L.p.</t>
  </si>
  <si>
    <t xml:space="preserve">Pulsoksymetr transportowy  </t>
  </si>
  <si>
    <t>Łóżko porodowe</t>
  </si>
  <si>
    <t>Gastroduodenoskop</t>
  </si>
  <si>
    <t>Ucyfrowienie aparatu RTG</t>
  </si>
  <si>
    <t>Histeroskop</t>
  </si>
  <si>
    <t>Laparoskop</t>
  </si>
  <si>
    <t>Kardiotokograf</t>
  </si>
  <si>
    <t>Konchotomy do pobrań wycinków z szyjki macicy</t>
  </si>
  <si>
    <t>Waga elektroniczna dla noworodków</t>
  </si>
  <si>
    <t>Respirator stacjonarny</t>
  </si>
  <si>
    <t>Defibrylator dwufazowy</t>
  </si>
  <si>
    <t xml:space="preserve">Pompa infuzyjna stacjonarna </t>
  </si>
  <si>
    <t xml:space="preserve">Strzykawka automatyczna dwutorowa </t>
  </si>
  <si>
    <t>Holter EKG</t>
  </si>
  <si>
    <t>Echokardiograf</t>
  </si>
  <si>
    <t>Myjnia endoskopowa</t>
  </si>
  <si>
    <t>przedmiot zamówienia</t>
  </si>
  <si>
    <t>Ssak operacyjny</t>
  </si>
  <si>
    <t xml:space="preserve">System wideoendoskopii </t>
  </si>
  <si>
    <t>Łóżko szpitalne do intensywnej opieki medycznej</t>
  </si>
  <si>
    <t>Zestaw do trudnych intubacji Lipp Golecki</t>
  </si>
  <si>
    <t>Reduktor tlenu</t>
  </si>
  <si>
    <t>ilość</t>
  </si>
  <si>
    <t>Stawka VAT</t>
  </si>
  <si>
    <t>Cena jednostkowa netto (PLN)</t>
  </si>
  <si>
    <t>Wartość netto (PLN)</t>
  </si>
  <si>
    <t>VAT (PLN)</t>
  </si>
  <si>
    <t>Wartość brutto (PLN)</t>
  </si>
  <si>
    <t>Kardiomonitor I</t>
  </si>
  <si>
    <t>Kardiomonitor II</t>
  </si>
  <si>
    <t>Respirator transportowy</t>
  </si>
  <si>
    <t>Laryngoskop światłowodowy</t>
  </si>
  <si>
    <t>Zestaw do amnioskopii</t>
  </si>
  <si>
    <t xml:space="preserve">Pulsoksymetr </t>
  </si>
  <si>
    <t xml:space="preserve">Przystawka spirometryczna </t>
  </si>
  <si>
    <t>Lampa do fototerapii</t>
  </si>
  <si>
    <t>Zestaw do cięcia i koagulacji</t>
  </si>
  <si>
    <t>Aparat do znieczulania z monitorem</t>
  </si>
  <si>
    <t>Rejestrator do Holtera EKG</t>
  </si>
  <si>
    <t>Tomograf komputerowy z adaptacją pomieszczenia</t>
  </si>
  <si>
    <t>Aparat EKG II</t>
  </si>
  <si>
    <t>Aparat EKG I</t>
  </si>
  <si>
    <t>częśc I. Zakup sprzętu i urządzeń medycznych</t>
  </si>
  <si>
    <t xml:space="preserve">   Załącznik nr ........ do oferty.</t>
  </si>
  <si>
    <t>Załącznik nr 9a do SIWZ - formularz cenowy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</si>
</sst>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 &quot;;\-#,##0.00&quot; zł &quot;;&quot; -&quot;#&quot; zł &quot;;@\ 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000"/>
  </numFmts>
  <fonts count="22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49" fontId="19" fillId="22" borderId="10" xfId="0" applyNumberFormat="1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wrapText="1"/>
    </xf>
    <xf numFmtId="44" fontId="19" fillId="22" borderId="10" xfId="0" applyNumberFormat="1" applyFont="1" applyFill="1" applyBorder="1" applyAlignment="1">
      <alignment horizontal="center" vertical="center" wrapText="1"/>
    </xf>
    <xf numFmtId="9" fontId="19" fillId="22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9" fontId="0" fillId="0" borderId="10" xfId="0" applyNumberFormat="1" applyFont="1" applyFill="1" applyBorder="1" applyAlignment="1" applyProtection="1">
      <alignment horizontal="center" vertical="top"/>
      <protection/>
    </xf>
    <xf numFmtId="4" fontId="1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9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2" max="2" width="47.421875" style="0" customWidth="1"/>
    <col min="3" max="3" width="8.00390625" style="0" customWidth="1"/>
    <col min="4" max="4" width="16.7109375" style="0" customWidth="1"/>
    <col min="5" max="5" width="11.8515625" style="0" customWidth="1"/>
    <col min="7" max="7" width="14.140625" style="0" customWidth="1"/>
    <col min="8" max="8" width="15.421875" style="0" customWidth="1"/>
  </cols>
  <sheetData>
    <row r="1" spans="1:8" s="1" customFormat="1" ht="21" customHeight="1">
      <c r="A1" s="16" t="s">
        <v>45</v>
      </c>
      <c r="B1" s="16"/>
      <c r="C1" s="16"/>
      <c r="D1" s="16"/>
      <c r="E1" s="16"/>
      <c r="F1" s="16"/>
      <c r="G1" s="16"/>
      <c r="H1" s="16"/>
    </row>
    <row r="2" spans="1:8" s="1" customFormat="1" ht="21.75" customHeight="1">
      <c r="A2" s="17" t="s">
        <v>44</v>
      </c>
      <c r="B2" s="17"/>
      <c r="C2" s="17"/>
      <c r="D2" s="17"/>
      <c r="E2" s="17"/>
      <c r="F2" s="17"/>
      <c r="G2" s="17"/>
      <c r="H2" s="17"/>
    </row>
    <row r="3" spans="1:8" ht="12.75">
      <c r="A3" s="14" t="s">
        <v>43</v>
      </c>
      <c r="B3" s="15"/>
      <c r="C3" s="15"/>
      <c r="D3" s="15"/>
      <c r="E3" s="15"/>
      <c r="F3" s="15"/>
      <c r="G3" s="15"/>
      <c r="H3" s="15"/>
    </row>
    <row r="4" spans="1:8" s="3" customFormat="1" ht="40.5" customHeight="1">
      <c r="A4" s="6" t="s">
        <v>0</v>
      </c>
      <c r="B4" s="7" t="s">
        <v>17</v>
      </c>
      <c r="C4" s="7" t="s">
        <v>23</v>
      </c>
      <c r="D4" s="8" t="s">
        <v>25</v>
      </c>
      <c r="E4" s="7" t="s">
        <v>26</v>
      </c>
      <c r="F4" s="9" t="s">
        <v>24</v>
      </c>
      <c r="G4" s="7" t="s">
        <v>27</v>
      </c>
      <c r="H4" s="7" t="s">
        <v>28</v>
      </c>
    </row>
    <row r="5" spans="1:8" s="1" customFormat="1" ht="12.75">
      <c r="A5" s="2">
        <v>1</v>
      </c>
      <c r="B5" s="5" t="s">
        <v>1</v>
      </c>
      <c r="C5" s="2">
        <v>2</v>
      </c>
      <c r="D5" s="10"/>
      <c r="E5" s="10">
        <f>ROUND(D5*C5,2)</f>
        <v>0</v>
      </c>
      <c r="F5" s="11">
        <v>0.07</v>
      </c>
      <c r="G5" s="10">
        <f>ROUND(E5*F5,2)</f>
        <v>0</v>
      </c>
      <c r="H5" s="10">
        <f>E5+G5</f>
        <v>0</v>
      </c>
    </row>
    <row r="6" spans="1:8" s="1" customFormat="1" ht="12.75">
      <c r="A6" s="2">
        <v>2</v>
      </c>
      <c r="B6" s="5" t="s">
        <v>29</v>
      </c>
      <c r="C6" s="2">
        <v>1</v>
      </c>
      <c r="D6" s="4"/>
      <c r="E6" s="10">
        <f aca="true" t="shared" si="0" ref="E6:E25">ROUND(D6*C6,2)</f>
        <v>0</v>
      </c>
      <c r="F6" s="11">
        <v>0.07</v>
      </c>
      <c r="G6" s="10">
        <f aca="true" t="shared" si="1" ref="G6:G39">ROUND(E6*F6,2)</f>
        <v>0</v>
      </c>
      <c r="H6" s="10">
        <f aca="true" t="shared" si="2" ref="H6:H39">E6+G6</f>
        <v>0</v>
      </c>
    </row>
    <row r="7" spans="1:8" s="1" customFormat="1" ht="12.75">
      <c r="A7" s="2">
        <v>3</v>
      </c>
      <c r="B7" s="5" t="s">
        <v>30</v>
      </c>
      <c r="C7" s="2">
        <v>4</v>
      </c>
      <c r="D7" s="4"/>
      <c r="E7" s="10">
        <f t="shared" si="0"/>
        <v>0</v>
      </c>
      <c r="F7" s="11">
        <v>0.07</v>
      </c>
      <c r="G7" s="10">
        <f t="shared" si="1"/>
        <v>0</v>
      </c>
      <c r="H7" s="10">
        <f t="shared" si="2"/>
        <v>0</v>
      </c>
    </row>
    <row r="8" spans="1:8" s="1" customFormat="1" ht="12.75">
      <c r="A8" s="2">
        <v>4</v>
      </c>
      <c r="B8" s="5" t="s">
        <v>18</v>
      </c>
      <c r="C8" s="2">
        <v>3</v>
      </c>
      <c r="D8" s="4"/>
      <c r="E8" s="10">
        <f t="shared" si="0"/>
        <v>0</v>
      </c>
      <c r="F8" s="11">
        <v>0.07</v>
      </c>
      <c r="G8" s="10">
        <f t="shared" si="1"/>
        <v>0</v>
      </c>
      <c r="H8" s="10">
        <f t="shared" si="2"/>
        <v>0</v>
      </c>
    </row>
    <row r="9" spans="1:8" s="1" customFormat="1" ht="12.75">
      <c r="A9" s="2">
        <v>5</v>
      </c>
      <c r="B9" s="5" t="s">
        <v>31</v>
      </c>
      <c r="C9" s="2">
        <v>1</v>
      </c>
      <c r="D9" s="4"/>
      <c r="E9" s="10">
        <f t="shared" si="0"/>
        <v>0</v>
      </c>
      <c r="F9" s="11">
        <v>0.07</v>
      </c>
      <c r="G9" s="10">
        <f t="shared" si="1"/>
        <v>0</v>
      </c>
      <c r="H9" s="10">
        <f t="shared" si="2"/>
        <v>0</v>
      </c>
    </row>
    <row r="10" spans="1:8" s="1" customFormat="1" ht="15" customHeight="1">
      <c r="A10" s="2">
        <v>6</v>
      </c>
      <c r="B10" s="5" t="s">
        <v>32</v>
      </c>
      <c r="C10" s="2">
        <v>1</v>
      </c>
      <c r="D10" s="4"/>
      <c r="E10" s="10">
        <f t="shared" si="0"/>
        <v>0</v>
      </c>
      <c r="F10" s="11">
        <v>0.07</v>
      </c>
      <c r="G10" s="10">
        <f t="shared" si="1"/>
        <v>0</v>
      </c>
      <c r="H10" s="10">
        <f t="shared" si="2"/>
        <v>0</v>
      </c>
    </row>
    <row r="11" spans="1:8" s="1" customFormat="1" ht="12.75">
      <c r="A11" s="2">
        <v>7</v>
      </c>
      <c r="B11" s="5" t="s">
        <v>33</v>
      </c>
      <c r="C11" s="2">
        <v>1</v>
      </c>
      <c r="D11" s="4"/>
      <c r="E11" s="10">
        <f t="shared" si="0"/>
        <v>0</v>
      </c>
      <c r="F11" s="11">
        <v>0.07</v>
      </c>
      <c r="G11" s="10">
        <f t="shared" si="1"/>
        <v>0</v>
      </c>
      <c r="H11" s="10">
        <f t="shared" si="2"/>
        <v>0</v>
      </c>
    </row>
    <row r="12" spans="1:8" s="1" customFormat="1" ht="12.75">
      <c r="A12" s="2">
        <v>8</v>
      </c>
      <c r="B12" s="5" t="s">
        <v>2</v>
      </c>
      <c r="C12" s="2">
        <v>1</v>
      </c>
      <c r="D12" s="4"/>
      <c r="E12" s="10">
        <f t="shared" si="0"/>
        <v>0</v>
      </c>
      <c r="F12" s="11">
        <v>0.07</v>
      </c>
      <c r="G12" s="10">
        <f t="shared" si="1"/>
        <v>0</v>
      </c>
      <c r="H12" s="10">
        <f t="shared" si="2"/>
        <v>0</v>
      </c>
    </row>
    <row r="13" spans="1:8" s="1" customFormat="1" ht="12.75">
      <c r="A13" s="2">
        <v>9</v>
      </c>
      <c r="B13" s="5" t="s">
        <v>3</v>
      </c>
      <c r="C13" s="2">
        <v>1</v>
      </c>
      <c r="D13" s="4"/>
      <c r="E13" s="10">
        <f t="shared" si="0"/>
        <v>0</v>
      </c>
      <c r="F13" s="11">
        <v>0.07</v>
      </c>
      <c r="G13" s="10">
        <f t="shared" si="1"/>
        <v>0</v>
      </c>
      <c r="H13" s="10">
        <f t="shared" si="2"/>
        <v>0</v>
      </c>
    </row>
    <row r="14" spans="1:8" s="1" customFormat="1" ht="12.75">
      <c r="A14" s="2">
        <v>10</v>
      </c>
      <c r="B14" s="5" t="s">
        <v>4</v>
      </c>
      <c r="C14" s="2">
        <v>1</v>
      </c>
      <c r="D14" s="4"/>
      <c r="E14" s="10">
        <f t="shared" si="0"/>
        <v>0</v>
      </c>
      <c r="F14" s="11">
        <v>0.07</v>
      </c>
      <c r="G14" s="10">
        <f t="shared" si="1"/>
        <v>0</v>
      </c>
      <c r="H14" s="10">
        <f t="shared" si="2"/>
        <v>0</v>
      </c>
    </row>
    <row r="15" spans="1:8" s="1" customFormat="1" ht="12.75">
      <c r="A15" s="2">
        <v>11</v>
      </c>
      <c r="B15" s="5" t="s">
        <v>5</v>
      </c>
      <c r="C15" s="2">
        <v>1</v>
      </c>
      <c r="D15" s="4"/>
      <c r="E15" s="10">
        <f t="shared" si="0"/>
        <v>0</v>
      </c>
      <c r="F15" s="11">
        <v>0.07</v>
      </c>
      <c r="G15" s="10">
        <f t="shared" si="1"/>
        <v>0</v>
      </c>
      <c r="H15" s="10">
        <f t="shared" si="2"/>
        <v>0</v>
      </c>
    </row>
    <row r="16" spans="1:8" s="1" customFormat="1" ht="12.75">
      <c r="A16" s="2">
        <v>12</v>
      </c>
      <c r="B16" s="5" t="s">
        <v>6</v>
      </c>
      <c r="C16" s="2">
        <v>1</v>
      </c>
      <c r="D16" s="4"/>
      <c r="E16" s="10">
        <f t="shared" si="0"/>
        <v>0</v>
      </c>
      <c r="F16" s="11">
        <v>0.07</v>
      </c>
      <c r="G16" s="10">
        <f t="shared" si="1"/>
        <v>0</v>
      </c>
      <c r="H16" s="10">
        <f t="shared" si="2"/>
        <v>0</v>
      </c>
    </row>
    <row r="17" spans="1:8" s="1" customFormat="1" ht="12.75">
      <c r="A17" s="2">
        <v>13</v>
      </c>
      <c r="B17" s="5" t="s">
        <v>34</v>
      </c>
      <c r="C17" s="2">
        <v>1</v>
      </c>
      <c r="D17" s="4"/>
      <c r="E17" s="10">
        <f t="shared" si="0"/>
        <v>0</v>
      </c>
      <c r="F17" s="11">
        <v>0.07</v>
      </c>
      <c r="G17" s="10">
        <f t="shared" si="1"/>
        <v>0</v>
      </c>
      <c r="H17" s="10">
        <f t="shared" si="2"/>
        <v>0</v>
      </c>
    </row>
    <row r="18" spans="1:8" s="1" customFormat="1" ht="12.75">
      <c r="A18" s="2">
        <v>14</v>
      </c>
      <c r="B18" s="5" t="s">
        <v>42</v>
      </c>
      <c r="C18" s="2">
        <v>1</v>
      </c>
      <c r="D18" s="4"/>
      <c r="E18" s="10">
        <f t="shared" si="0"/>
        <v>0</v>
      </c>
      <c r="F18" s="11">
        <v>0.07</v>
      </c>
      <c r="G18" s="10">
        <f t="shared" si="1"/>
        <v>0</v>
      </c>
      <c r="H18" s="10">
        <f t="shared" si="2"/>
        <v>0</v>
      </c>
    </row>
    <row r="19" spans="1:8" s="1" customFormat="1" ht="14.25" customHeight="1">
      <c r="A19" s="2">
        <v>15</v>
      </c>
      <c r="B19" s="5" t="s">
        <v>35</v>
      </c>
      <c r="C19" s="2">
        <v>1</v>
      </c>
      <c r="D19" s="4"/>
      <c r="E19" s="10">
        <f t="shared" si="0"/>
        <v>0</v>
      </c>
      <c r="F19" s="11">
        <v>0.07</v>
      </c>
      <c r="G19" s="10">
        <f t="shared" si="1"/>
        <v>0</v>
      </c>
      <c r="H19" s="10">
        <f t="shared" si="2"/>
        <v>0</v>
      </c>
    </row>
    <row r="20" spans="1:8" s="1" customFormat="1" ht="12.75">
      <c r="A20" s="2">
        <v>16</v>
      </c>
      <c r="B20" s="5" t="s">
        <v>36</v>
      </c>
      <c r="C20" s="2">
        <v>1</v>
      </c>
      <c r="D20" s="4"/>
      <c r="E20" s="10">
        <f t="shared" si="0"/>
        <v>0</v>
      </c>
      <c r="F20" s="11">
        <v>0.07</v>
      </c>
      <c r="G20" s="10">
        <f t="shared" si="1"/>
        <v>0</v>
      </c>
      <c r="H20" s="10">
        <f t="shared" si="2"/>
        <v>0</v>
      </c>
    </row>
    <row r="21" spans="1:8" s="1" customFormat="1" ht="12.75">
      <c r="A21" s="2">
        <v>17</v>
      </c>
      <c r="B21" s="5" t="s">
        <v>7</v>
      </c>
      <c r="C21" s="2">
        <v>2</v>
      </c>
      <c r="D21" s="4"/>
      <c r="E21" s="10">
        <f t="shared" si="0"/>
        <v>0</v>
      </c>
      <c r="F21" s="11">
        <v>0.07</v>
      </c>
      <c r="G21" s="10">
        <f t="shared" si="1"/>
        <v>0</v>
      </c>
      <c r="H21" s="10">
        <f t="shared" si="2"/>
        <v>0</v>
      </c>
    </row>
    <row r="22" spans="1:8" s="1" customFormat="1" ht="13.5" customHeight="1">
      <c r="A22" s="2">
        <v>18</v>
      </c>
      <c r="B22" s="5" t="s">
        <v>8</v>
      </c>
      <c r="C22" s="2">
        <v>2</v>
      </c>
      <c r="D22" s="4"/>
      <c r="E22" s="10">
        <f t="shared" si="0"/>
        <v>0</v>
      </c>
      <c r="F22" s="11">
        <v>0.07</v>
      </c>
      <c r="G22" s="10">
        <f t="shared" si="1"/>
        <v>0</v>
      </c>
      <c r="H22" s="10">
        <f t="shared" si="2"/>
        <v>0</v>
      </c>
    </row>
    <row r="23" spans="1:8" s="1" customFormat="1" ht="12.75">
      <c r="A23" s="2">
        <v>19</v>
      </c>
      <c r="B23" s="5" t="s">
        <v>9</v>
      </c>
      <c r="C23" s="2">
        <v>1</v>
      </c>
      <c r="D23" s="4"/>
      <c r="E23" s="10">
        <f t="shared" si="0"/>
        <v>0</v>
      </c>
      <c r="F23" s="11">
        <v>0.07</v>
      </c>
      <c r="G23" s="10">
        <f t="shared" si="1"/>
        <v>0</v>
      </c>
      <c r="H23" s="10">
        <f t="shared" si="2"/>
        <v>0</v>
      </c>
    </row>
    <row r="24" spans="1:8" s="1" customFormat="1" ht="12.75">
      <c r="A24" s="2">
        <v>20</v>
      </c>
      <c r="B24" s="5" t="s">
        <v>19</v>
      </c>
      <c r="C24" s="2">
        <v>1</v>
      </c>
      <c r="D24" s="4"/>
      <c r="E24" s="10">
        <f t="shared" si="0"/>
        <v>0</v>
      </c>
      <c r="F24" s="11">
        <v>0.07</v>
      </c>
      <c r="G24" s="10">
        <f t="shared" si="1"/>
        <v>0</v>
      </c>
      <c r="H24" s="10">
        <f t="shared" si="2"/>
        <v>0</v>
      </c>
    </row>
    <row r="25" spans="1:8" s="1" customFormat="1" ht="12.75">
      <c r="A25" s="2">
        <v>21</v>
      </c>
      <c r="B25" s="5" t="s">
        <v>37</v>
      </c>
      <c r="C25" s="2">
        <v>1</v>
      </c>
      <c r="D25" s="4"/>
      <c r="E25" s="10">
        <f t="shared" si="0"/>
        <v>0</v>
      </c>
      <c r="F25" s="11">
        <v>0.07</v>
      </c>
      <c r="G25" s="10">
        <f t="shared" si="1"/>
        <v>0</v>
      </c>
      <c r="H25" s="10">
        <f t="shared" si="2"/>
        <v>0</v>
      </c>
    </row>
    <row r="26" spans="1:8" s="1" customFormat="1" ht="12.75">
      <c r="A26" s="2">
        <v>22</v>
      </c>
      <c r="B26" s="5" t="s">
        <v>10</v>
      </c>
      <c r="C26" s="2">
        <v>2</v>
      </c>
      <c r="D26" s="4"/>
      <c r="E26" s="10">
        <f aca="true" t="shared" si="3" ref="E26:E39">ROUND(D26*C26,2)</f>
        <v>0</v>
      </c>
      <c r="F26" s="11">
        <v>0.07</v>
      </c>
      <c r="G26" s="10">
        <f t="shared" si="1"/>
        <v>0</v>
      </c>
      <c r="H26" s="10">
        <f t="shared" si="2"/>
        <v>0</v>
      </c>
    </row>
    <row r="27" spans="1:8" s="1" customFormat="1" ht="12.75">
      <c r="A27" s="2">
        <v>23</v>
      </c>
      <c r="B27" s="5" t="s">
        <v>38</v>
      </c>
      <c r="C27" s="2">
        <v>1</v>
      </c>
      <c r="D27" s="4"/>
      <c r="E27" s="10">
        <f t="shared" si="3"/>
        <v>0</v>
      </c>
      <c r="F27" s="11">
        <v>0.07</v>
      </c>
      <c r="G27" s="10">
        <f t="shared" si="1"/>
        <v>0</v>
      </c>
      <c r="H27" s="10">
        <f t="shared" si="2"/>
        <v>0</v>
      </c>
    </row>
    <row r="28" spans="1:8" s="1" customFormat="1" ht="12.75">
      <c r="A28" s="2">
        <v>24</v>
      </c>
      <c r="B28" s="5" t="s">
        <v>20</v>
      </c>
      <c r="C28" s="2">
        <v>4</v>
      </c>
      <c r="D28" s="4"/>
      <c r="E28" s="10">
        <f t="shared" si="3"/>
        <v>0</v>
      </c>
      <c r="F28" s="11">
        <v>0.07</v>
      </c>
      <c r="G28" s="10">
        <f t="shared" si="1"/>
        <v>0</v>
      </c>
      <c r="H28" s="10">
        <f t="shared" si="2"/>
        <v>0</v>
      </c>
    </row>
    <row r="29" spans="1:8" s="1" customFormat="1" ht="15" customHeight="1">
      <c r="A29" s="2">
        <v>25</v>
      </c>
      <c r="B29" s="5" t="s">
        <v>21</v>
      </c>
      <c r="C29" s="2">
        <v>1</v>
      </c>
      <c r="D29" s="4"/>
      <c r="E29" s="10">
        <f t="shared" si="3"/>
        <v>0</v>
      </c>
      <c r="F29" s="11">
        <v>0.07</v>
      </c>
      <c r="G29" s="10">
        <f t="shared" si="1"/>
        <v>0</v>
      </c>
      <c r="H29" s="10">
        <f t="shared" si="2"/>
        <v>0</v>
      </c>
    </row>
    <row r="30" spans="1:8" s="1" customFormat="1" ht="12.75">
      <c r="A30" s="2">
        <v>26</v>
      </c>
      <c r="B30" s="5" t="s">
        <v>11</v>
      </c>
      <c r="C30" s="2">
        <v>3</v>
      </c>
      <c r="D30" s="4"/>
      <c r="E30" s="10">
        <f t="shared" si="3"/>
        <v>0</v>
      </c>
      <c r="F30" s="11">
        <v>0.07</v>
      </c>
      <c r="G30" s="10">
        <f t="shared" si="1"/>
        <v>0</v>
      </c>
      <c r="H30" s="10">
        <f t="shared" si="2"/>
        <v>0</v>
      </c>
    </row>
    <row r="31" spans="1:8" s="1" customFormat="1" ht="16.5" customHeight="1">
      <c r="A31" s="2">
        <v>27</v>
      </c>
      <c r="B31" s="5" t="s">
        <v>12</v>
      </c>
      <c r="C31" s="2">
        <v>1</v>
      </c>
      <c r="D31" s="4"/>
      <c r="E31" s="10">
        <f t="shared" si="3"/>
        <v>0</v>
      </c>
      <c r="F31" s="11">
        <v>0.07</v>
      </c>
      <c r="G31" s="10">
        <f t="shared" si="1"/>
        <v>0</v>
      </c>
      <c r="H31" s="10">
        <f t="shared" si="2"/>
        <v>0</v>
      </c>
    </row>
    <row r="32" spans="1:8" s="1" customFormat="1" ht="12.75">
      <c r="A32" s="2">
        <v>28</v>
      </c>
      <c r="B32" s="5" t="s">
        <v>13</v>
      </c>
      <c r="C32" s="2">
        <v>4</v>
      </c>
      <c r="D32" s="4"/>
      <c r="E32" s="10">
        <f t="shared" si="3"/>
        <v>0</v>
      </c>
      <c r="F32" s="11">
        <v>0.07</v>
      </c>
      <c r="G32" s="10">
        <f t="shared" si="1"/>
        <v>0</v>
      </c>
      <c r="H32" s="10">
        <f t="shared" si="2"/>
        <v>0</v>
      </c>
    </row>
    <row r="33" spans="1:8" s="1" customFormat="1" ht="12.75">
      <c r="A33" s="2">
        <v>29</v>
      </c>
      <c r="B33" s="5" t="s">
        <v>39</v>
      </c>
      <c r="C33" s="2">
        <v>2</v>
      </c>
      <c r="D33" s="4"/>
      <c r="E33" s="10">
        <f t="shared" si="3"/>
        <v>0</v>
      </c>
      <c r="F33" s="11">
        <v>0.07</v>
      </c>
      <c r="G33" s="10">
        <f t="shared" si="1"/>
        <v>0</v>
      </c>
      <c r="H33" s="10">
        <f t="shared" si="2"/>
        <v>0</v>
      </c>
    </row>
    <row r="34" spans="1:8" s="1" customFormat="1" ht="12.75">
      <c r="A34" s="2">
        <v>30</v>
      </c>
      <c r="B34" s="5" t="s">
        <v>14</v>
      </c>
      <c r="C34" s="2">
        <v>1</v>
      </c>
      <c r="D34" s="4"/>
      <c r="E34" s="10">
        <f t="shared" si="3"/>
        <v>0</v>
      </c>
      <c r="F34" s="11">
        <v>0.07</v>
      </c>
      <c r="G34" s="10">
        <f t="shared" si="1"/>
        <v>0</v>
      </c>
      <c r="H34" s="10">
        <f t="shared" si="2"/>
        <v>0</v>
      </c>
    </row>
    <row r="35" spans="1:8" s="1" customFormat="1" ht="12.75">
      <c r="A35" s="2">
        <v>31</v>
      </c>
      <c r="B35" s="5" t="s">
        <v>41</v>
      </c>
      <c r="C35" s="2">
        <v>1</v>
      </c>
      <c r="D35" s="4"/>
      <c r="E35" s="10">
        <f t="shared" si="3"/>
        <v>0</v>
      </c>
      <c r="F35" s="11">
        <v>0.07</v>
      </c>
      <c r="G35" s="10">
        <f t="shared" si="1"/>
        <v>0</v>
      </c>
      <c r="H35" s="10">
        <f t="shared" si="2"/>
        <v>0</v>
      </c>
    </row>
    <row r="36" spans="1:8" s="1" customFormat="1" ht="12.75">
      <c r="A36" s="2">
        <v>32</v>
      </c>
      <c r="B36" s="5" t="s">
        <v>22</v>
      </c>
      <c r="C36" s="2">
        <v>8</v>
      </c>
      <c r="D36" s="4"/>
      <c r="E36" s="10">
        <f t="shared" si="3"/>
        <v>0</v>
      </c>
      <c r="F36" s="11">
        <v>0.07</v>
      </c>
      <c r="G36" s="10">
        <f t="shared" si="1"/>
        <v>0</v>
      </c>
      <c r="H36" s="10">
        <f t="shared" si="2"/>
        <v>0</v>
      </c>
    </row>
    <row r="37" spans="1:8" s="1" customFormat="1" ht="12.75">
      <c r="A37" s="2">
        <v>33</v>
      </c>
      <c r="B37" s="5" t="s">
        <v>15</v>
      </c>
      <c r="C37" s="2">
        <v>1</v>
      </c>
      <c r="D37" s="4"/>
      <c r="E37" s="10">
        <f t="shared" si="3"/>
        <v>0</v>
      </c>
      <c r="F37" s="11">
        <v>0.07</v>
      </c>
      <c r="G37" s="10">
        <f t="shared" si="1"/>
        <v>0</v>
      </c>
      <c r="H37" s="10">
        <f t="shared" si="2"/>
        <v>0</v>
      </c>
    </row>
    <row r="38" spans="1:8" s="1" customFormat="1" ht="12.75">
      <c r="A38" s="2">
        <v>34</v>
      </c>
      <c r="B38" s="5" t="s">
        <v>40</v>
      </c>
      <c r="C38" s="2">
        <v>1</v>
      </c>
      <c r="D38" s="4"/>
      <c r="E38" s="10">
        <f t="shared" si="3"/>
        <v>0</v>
      </c>
      <c r="F38" s="11">
        <v>0.07</v>
      </c>
      <c r="G38" s="10">
        <f t="shared" si="1"/>
        <v>0</v>
      </c>
      <c r="H38" s="10">
        <f t="shared" si="2"/>
        <v>0</v>
      </c>
    </row>
    <row r="39" spans="1:8" s="1" customFormat="1" ht="12.75">
      <c r="A39" s="2">
        <v>35</v>
      </c>
      <c r="B39" s="5" t="s">
        <v>16</v>
      </c>
      <c r="C39" s="2">
        <v>1</v>
      </c>
      <c r="D39" s="4"/>
      <c r="E39" s="10">
        <f t="shared" si="3"/>
        <v>0</v>
      </c>
      <c r="F39" s="11">
        <v>0.07</v>
      </c>
      <c r="G39" s="10">
        <f t="shared" si="1"/>
        <v>0</v>
      </c>
      <c r="H39" s="10">
        <f t="shared" si="2"/>
        <v>0</v>
      </c>
    </row>
    <row r="40" spans="4:8" ht="12.75">
      <c r="D40" s="12">
        <f>SUM(D5:D39)</f>
        <v>0</v>
      </c>
      <c r="E40" s="12">
        <f>SUM(E5:E39)</f>
        <v>0</v>
      </c>
      <c r="F40" s="13"/>
      <c r="G40" s="12">
        <f>SUM(G5:G39)</f>
        <v>0</v>
      </c>
      <c r="H40" s="12">
        <f>SUM(H5:H39)</f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Użytkownik</cp:lastModifiedBy>
  <cp:lastPrinted>2009-08-25T06:08:35Z</cp:lastPrinted>
  <dcterms:created xsi:type="dcterms:W3CDTF">2009-02-06T08:39:04Z</dcterms:created>
  <dcterms:modified xsi:type="dcterms:W3CDTF">2010-03-17T07:32:34Z</dcterms:modified>
  <cp:category> </cp:category>
  <cp:version/>
  <cp:contentType/>
  <cp:contentStatus/>
</cp:coreProperties>
</file>