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<sst xmlns="http://schemas.openxmlformats.org/spreadsheetml/2006/main" count="79" uniqueCount="56">
  <si>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</si>
  <si>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</si>
  <si>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</si>
  <si>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</si>
  <si>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</si>
  <si>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</si>
  <si>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</si>
  <si>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</si>
  <si>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</si>
  <si>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2007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</si>
  <si>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</si>
  <si>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</si>
  <si>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</si>
  <si>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</si>
  <si>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</si>
  <si>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</si>
  <si>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</si>
  <si>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</si>
  <si>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</si>
  <si>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</si>
  <si>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</si>
  <si>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I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</si>
  <si>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</si>
  <si>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</si>
  <si>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</si>
  <si>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</si>
  <si>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</si>
  <si>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</si>
  <si>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</si>
  <si>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</si>
  <si>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</si>
  <si>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</si>
  <si>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</si>
  <si>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</si>
  <si>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II</t>
  </si>
  <si>
    <t>Wydatki bieżące razem:</t>
  </si>
  <si>
    <t>2.1</t>
  </si>
  <si>
    <t>"Nowy Impuls - projekty rozwojowe szkół wiejskich w województwie łódzkim" współfinansowany ze środków Europejskiego Funduszu Społecznego</t>
  </si>
  <si>
    <t>2 SPO RZL -Rozwój społeczeństwa opartego na wiedzy</t>
  </si>
  <si>
    <t xml:space="preserve">2.1 - Zwiększenie dostępu do edukacji - promocja kształcenia przez całe życie </t>
  </si>
  <si>
    <t>ŚWIETLICA SZKOLNO-ŚRODOWISKOWA KUŹNIĄ SZANS ROZWOJOWYCH DZIECI I MŁODZIEŻY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</si>
  <si>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</si>
  <si>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</si>
  <si>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</si>
  <si>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</si>
  <si>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</si>
  <si>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</si>
  <si>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>Załącznik Nr 3 do Uchwały Rady Gminy Pątnów  Nr XVI/98/2007 z dnia 30 listopada 2007 r.</t>
  </si>
  <si>
    <t>Budowanie społeczeństwa informacyjnego poprzez nowoczesną edukację oraz aktywizacja mieszkańców polskiej wsi</t>
  </si>
  <si>
    <t>Załęcze Małe - nasza mała Ojczyzna</t>
  </si>
  <si>
    <t>Wydatki* na programy i projekty realizowane ze środków pochodzących z funduszy strukturalnych i Funduszu Spójności oraz bezzwrotnych środków zagranicznych</t>
  </si>
  <si>
    <t>Środki z budżetu UE i bezzwrotne środki zagraniczne</t>
  </si>
  <si>
    <t xml:space="preserve"> GRANT  PROGRAMU Rzeczpospolita internetowa, program realizowany  ze środków Programu Narodów Zjednoczonych ds. Rozwoju zwanego UNDP</t>
  </si>
  <si>
    <t>854, 85401</t>
  </si>
  <si>
    <t>801, 80101</t>
  </si>
  <si>
    <t>1 i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</si>
</sst>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8"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0" xfId="17" applyFont="1">
      <alignment/>
      <protection/>
    </xf>
    <xf numFmtId="0" fontId="4" fillId="2" borderId="1" xfId="18" applyFont="1" applyFill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center"/>
      <protection/>
    </xf>
    <xf numFmtId="0" fontId="4" fillId="0" borderId="2" xfId="18" applyFont="1" applyBorder="1" applyAlignment="1">
      <alignment horizontal="center"/>
      <protection/>
    </xf>
    <xf numFmtId="0" fontId="4" fillId="0" borderId="2" xfId="18" applyFont="1" applyBorder="1">
      <alignment/>
      <protection/>
    </xf>
    <xf numFmtId="0" fontId="6" fillId="0" borderId="3" xfId="18" applyFont="1" applyBorder="1">
      <alignment/>
      <protection/>
    </xf>
    <xf numFmtId="0" fontId="6" fillId="0" borderId="3" xfId="18" applyFont="1" applyBorder="1" applyAlignment="1">
      <alignment/>
      <protection/>
    </xf>
    <xf numFmtId="0" fontId="4" fillId="0" borderId="3" xfId="18" applyFont="1" applyBorder="1" applyAlignment="1">
      <alignment horizontal="center"/>
      <protection/>
    </xf>
    <xf numFmtId="0" fontId="4" fillId="0" borderId="3" xfId="18" applyFont="1" applyBorder="1">
      <alignment/>
      <protection/>
    </xf>
    <xf numFmtId="4" fontId="4" fillId="0" borderId="3" xfId="18" applyNumberFormat="1" applyFont="1" applyBorder="1">
      <alignment/>
      <protection/>
    </xf>
    <xf numFmtId="4" fontId="6" fillId="0" borderId="3" xfId="18" applyNumberFormat="1" applyFont="1" applyBorder="1">
      <alignment/>
      <protection/>
    </xf>
    <xf numFmtId="4" fontId="6" fillId="0" borderId="3" xfId="18" applyNumberFormat="1" applyFont="1" applyBorder="1" applyAlignment="1">
      <alignment/>
      <protection/>
    </xf>
    <xf numFmtId="3" fontId="6" fillId="0" borderId="3" xfId="18" applyNumberFormat="1" applyFont="1" applyBorder="1" applyAlignment="1">
      <alignment/>
      <protection/>
    </xf>
    <xf numFmtId="0" fontId="6" fillId="0" borderId="4" xfId="18" applyFont="1" applyBorder="1" applyAlignment="1">
      <alignment horizontal="center"/>
      <protection/>
    </xf>
    <xf numFmtId="0" fontId="6" fillId="0" borderId="4" xfId="18" applyFont="1" applyBorder="1">
      <alignment/>
      <protection/>
    </xf>
    <xf numFmtId="4" fontId="4" fillId="0" borderId="1" xfId="18" applyNumberFormat="1" applyFont="1" applyBorder="1">
      <alignment/>
      <protection/>
    </xf>
    <xf numFmtId="0" fontId="4" fillId="0" borderId="1" xfId="18" applyFont="1" applyBorder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6" fillId="0" borderId="5" xfId="18" applyFont="1" applyBorder="1">
      <alignment/>
      <protection/>
    </xf>
    <xf numFmtId="0" fontId="6" fillId="0" borderId="5" xfId="18" applyFont="1" applyBorder="1" applyAlignment="1">
      <alignment/>
      <protection/>
    </xf>
    <xf numFmtId="4" fontId="6" fillId="0" borderId="5" xfId="18" applyNumberFormat="1" applyFont="1" applyBorder="1">
      <alignment/>
      <protection/>
    </xf>
    <xf numFmtId="4" fontId="6" fillId="0" borderId="5" xfId="18" applyNumberFormat="1" applyFont="1" applyBorder="1" applyAlignment="1">
      <alignment/>
      <protection/>
    </xf>
    <xf numFmtId="0" fontId="6" fillId="0" borderId="6" xfId="18" applyFont="1" applyBorder="1" applyAlignment="1">
      <alignment/>
      <protection/>
    </xf>
    <xf numFmtId="0" fontId="6" fillId="0" borderId="7" xfId="18" applyFont="1" applyBorder="1">
      <alignment/>
      <protection/>
    </xf>
    <xf numFmtId="0" fontId="6" fillId="0" borderId="8" xfId="18" applyFont="1" applyBorder="1">
      <alignment/>
      <protection/>
    </xf>
    <xf numFmtId="0" fontId="6" fillId="0" borderId="9" xfId="18" applyFont="1" applyBorder="1">
      <alignment/>
      <protection/>
    </xf>
    <xf numFmtId="0" fontId="4" fillId="0" borderId="1" xfId="18" applyFont="1" applyBorder="1" applyAlignment="1">
      <alignment horizontal="center"/>
      <protection/>
    </xf>
    <xf numFmtId="0" fontId="7" fillId="0" borderId="0" xfId="18" applyFont="1" applyBorder="1" applyAlignment="1">
      <alignment horizontal="left"/>
      <protection/>
    </xf>
    <xf numFmtId="0" fontId="6" fillId="0" borderId="9" xfId="18" applyFont="1" applyBorder="1" applyAlignment="1">
      <alignment/>
      <protection/>
    </xf>
    <xf numFmtId="0" fontId="6" fillId="0" borderId="10" xfId="18" applyFont="1" applyBorder="1" applyAlignment="1">
      <alignment/>
      <protection/>
    </xf>
    <xf numFmtId="0" fontId="6" fillId="0" borderId="11" xfId="18" applyFont="1" applyBorder="1" applyAlignment="1">
      <alignment/>
      <protection/>
    </xf>
    <xf numFmtId="0" fontId="3" fillId="0" borderId="0" xfId="18" applyFont="1" applyBorder="1" applyAlignment="1">
      <alignment horizontal="center"/>
      <protection/>
    </xf>
    <xf numFmtId="0" fontId="4" fillId="2" borderId="1" xfId="18" applyFont="1" applyFill="1" applyBorder="1" applyAlignment="1">
      <alignment horizontal="center" vertical="center"/>
      <protection/>
    </xf>
    <xf numFmtId="0" fontId="4" fillId="2" borderId="1" xfId="18" applyFont="1" applyFill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center"/>
      <protection/>
    </xf>
    <xf numFmtId="0" fontId="6" fillId="0" borderId="3" xfId="18" applyFont="1" applyBorder="1" applyAlignment="1">
      <alignment horizontal="center" vertical="center"/>
      <protection/>
    </xf>
    <xf numFmtId="0" fontId="6" fillId="0" borderId="3" xfId="18" applyFont="1" applyBorder="1" applyAlignment="1">
      <alignment horizontal="center"/>
      <protection/>
    </xf>
    <xf numFmtId="0" fontId="4" fillId="0" borderId="3" xfId="18" applyFont="1" applyBorder="1" applyAlignment="1">
      <alignment horizontal="center"/>
      <protection/>
    </xf>
    <xf numFmtId="0" fontId="6" fillId="0" borderId="12" xfId="18" applyFont="1" applyBorder="1" applyAlignment="1">
      <alignment horizontal="center" vertical="center"/>
      <protection/>
    </xf>
    <xf numFmtId="0" fontId="6" fillId="0" borderId="3" xfId="18" applyFont="1" applyBorder="1" applyAlignment="1">
      <alignment/>
      <protection/>
    </xf>
    <xf numFmtId="164" fontId="6" fillId="0" borderId="3" xfId="18" applyNumberFormat="1" applyFont="1" applyBorder="1" applyAlignment="1">
      <alignment horizontal="center" vertical="center"/>
      <protection/>
    </xf>
    <xf numFmtId="164" fontId="6" fillId="0" borderId="12" xfId="18" applyNumberFormat="1" applyFont="1" applyBorder="1" applyAlignment="1">
      <alignment horizontal="center" vertical="center"/>
      <protection/>
    </xf>
    <xf numFmtId="0" fontId="6" fillId="0" borderId="4" xfId="18" applyFont="1" applyBorder="1" applyAlignment="1">
      <alignment horizontal="center"/>
      <protection/>
    </xf>
    <xf numFmtId="0" fontId="6" fillId="0" borderId="13" xfId="18" applyFont="1" applyBorder="1" applyAlignment="1">
      <alignment/>
      <protection/>
    </xf>
    <xf numFmtId="0" fontId="6" fillId="0" borderId="14" xfId="18" applyFont="1" applyBorder="1" applyAlignment="1">
      <alignment/>
      <protection/>
    </xf>
    <xf numFmtId="0" fontId="6" fillId="0" borderId="10" xfId="18" applyFont="1" applyBorder="1" applyAlignment="1">
      <alignment/>
      <protection/>
    </xf>
    <xf numFmtId="0" fontId="6" fillId="0" borderId="7" xfId="18" applyFont="1" applyBorder="1" applyAlignment="1">
      <alignment/>
      <protection/>
    </xf>
    <xf numFmtId="0" fontId="6" fillId="0" borderId="15" xfId="18" applyFont="1" applyBorder="1" applyAlignment="1">
      <alignment/>
      <protection/>
    </xf>
    <xf numFmtId="0" fontId="6" fillId="0" borderId="16" xfId="18" applyFont="1" applyBorder="1" applyAlignment="1">
      <alignment/>
      <protection/>
    </xf>
    <xf numFmtId="0" fontId="6" fillId="0" borderId="17" xfId="18" applyFont="1" applyBorder="1">
      <alignment/>
      <protection/>
    </xf>
    <xf numFmtId="0" fontId="6" fillId="0" borderId="18" xfId="18" applyFont="1" applyBorder="1">
      <alignment/>
      <protection/>
    </xf>
    <xf numFmtId="0" fontId="6" fillId="0" borderId="19" xfId="18" applyFont="1" applyBorder="1">
      <alignment/>
      <protection/>
    </xf>
    <xf numFmtId="0" fontId="6" fillId="0" borderId="20" xfId="18" applyFont="1" applyBorder="1">
      <alignment/>
      <protection/>
    </xf>
    <xf numFmtId="0" fontId="6" fillId="0" borderId="21" xfId="18" applyFont="1" applyBorder="1" applyAlignment="1">
      <alignment/>
      <protection/>
    </xf>
    <xf numFmtId="0" fontId="6" fillId="0" borderId="22" xfId="18" applyFont="1" applyBorder="1" applyAlignment="1">
      <alignment/>
      <protection/>
    </xf>
    <xf numFmtId="0" fontId="6" fillId="0" borderId="23" xfId="18" applyFont="1" applyBorder="1" applyAlignment="1">
      <alignment/>
      <protection/>
    </xf>
    <xf numFmtId="0" fontId="6" fillId="0" borderId="23" xfId="18" applyFont="1" applyBorder="1">
      <alignment/>
      <protection/>
    </xf>
    <xf numFmtId="0" fontId="6" fillId="0" borderId="24" xfId="18" applyFont="1" applyBorder="1" applyAlignment="1">
      <alignment/>
      <protection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Normalny_Arkusz1" xfId="17"/>
    <cellStyle name="Normalny_zal_Szczeci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7"/>
  <sheetViews>
    <sheetView tabSelected="1" workbookViewId="0" topLeftCell="A1">
      <selection activeCell="S23" sqref="S23"/>
    </sheetView>
  </sheetViews>
  <sheetFormatPr defaultColWidth="9.140625" defaultRowHeight="12.75"/>
  <cols>
    <col min="2" max="2" width="13.8515625" style="0" customWidth="1"/>
  </cols>
  <sheetData>
    <row r="2" spans="6:17" ht="12.75">
      <c r="F2" s="61" t="s">
        <v>47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4" spans="1:17" ht="12.75">
      <c r="A4" s="34" t="s">
        <v>50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</row>
    <row r="6" spans="1:17" ht="12.75" customHeight="1">
      <c r="A6" s="35" t="s">
        <v>0</v>
      </c>
      <c r="B6" s="35" t="s">
        <v>1</v>
      </c>
      <c r="C6" s="36" t="s">
        <v>2</v>
      </c>
      <c r="D6" s="36" t="s">
        <v>3</v>
      </c>
      <c r="E6" s="36" t="s">
        <v>4</v>
      </c>
      <c r="F6" s="35" t="s">
        <v>5</v>
      </c>
      <c r="G6" s="35"/>
      <c r="H6" s="35" t="s">
        <v>6</v>
      </c>
      <c r="I6" s="35"/>
      <c r="J6" s="35"/>
      <c r="K6" s="35"/>
      <c r="L6" s="35"/>
      <c r="M6" s="35"/>
      <c r="N6" s="35"/>
      <c r="O6" s="35"/>
      <c r="P6" s="35"/>
      <c r="Q6" s="35"/>
    </row>
    <row r="7" spans="1:17" ht="12.75" customHeight="1">
      <c r="A7" s="35"/>
      <c r="B7" s="35"/>
      <c r="C7" s="36"/>
      <c r="D7" s="36"/>
      <c r="E7" s="36"/>
      <c r="F7" s="36" t="s">
        <v>7</v>
      </c>
      <c r="G7" s="36" t="s">
        <v>8</v>
      </c>
      <c r="H7" s="35" t="s">
        <v>9</v>
      </c>
      <c r="I7" s="35"/>
      <c r="J7" s="35"/>
      <c r="K7" s="35"/>
      <c r="L7" s="35"/>
      <c r="M7" s="35"/>
      <c r="N7" s="35"/>
      <c r="O7" s="35"/>
      <c r="P7" s="35"/>
      <c r="Q7" s="35"/>
    </row>
    <row r="8" spans="1:17" ht="12.75">
      <c r="A8" s="35"/>
      <c r="B8" s="35"/>
      <c r="C8" s="36"/>
      <c r="D8" s="36"/>
      <c r="E8" s="36"/>
      <c r="F8" s="36"/>
      <c r="G8" s="36"/>
      <c r="H8" s="36" t="s">
        <v>10</v>
      </c>
      <c r="I8" s="35" t="s">
        <v>11</v>
      </c>
      <c r="J8" s="35"/>
      <c r="K8" s="35"/>
      <c r="L8" s="35"/>
      <c r="M8" s="35"/>
      <c r="N8" s="35"/>
      <c r="O8" s="35"/>
      <c r="P8" s="35"/>
      <c r="Q8" s="35"/>
    </row>
    <row r="9" spans="1:17" ht="12.75">
      <c r="A9" s="35"/>
      <c r="B9" s="35"/>
      <c r="C9" s="36"/>
      <c r="D9" s="36"/>
      <c r="E9" s="36"/>
      <c r="F9" s="36"/>
      <c r="G9" s="36"/>
      <c r="H9" s="36"/>
      <c r="I9" s="35" t="s">
        <v>12</v>
      </c>
      <c r="J9" s="35"/>
      <c r="K9" s="35"/>
      <c r="L9" s="35"/>
      <c r="M9" s="35" t="s">
        <v>51</v>
      </c>
      <c r="N9" s="35"/>
      <c r="O9" s="35"/>
      <c r="P9" s="35"/>
      <c r="Q9" s="35"/>
    </row>
    <row r="10" spans="1:17" ht="12.75">
      <c r="A10" s="35"/>
      <c r="B10" s="35"/>
      <c r="C10" s="36"/>
      <c r="D10" s="36"/>
      <c r="E10" s="36"/>
      <c r="F10" s="36"/>
      <c r="G10" s="36"/>
      <c r="H10" s="36"/>
      <c r="I10" s="36" t="s">
        <v>13</v>
      </c>
      <c r="J10" s="35" t="s">
        <v>14</v>
      </c>
      <c r="K10" s="35"/>
      <c r="L10" s="35"/>
      <c r="M10" s="36" t="s">
        <v>15</v>
      </c>
      <c r="N10" s="36" t="s">
        <v>14</v>
      </c>
      <c r="O10" s="36"/>
      <c r="P10" s="36"/>
      <c r="Q10" s="36"/>
    </row>
    <row r="11" spans="1:17" ht="63.75" customHeight="1">
      <c r="A11" s="35"/>
      <c r="B11" s="35"/>
      <c r="C11" s="36"/>
      <c r="D11" s="36"/>
      <c r="E11" s="36"/>
      <c r="F11" s="36"/>
      <c r="G11" s="36"/>
      <c r="H11" s="36"/>
      <c r="I11" s="36"/>
      <c r="J11" s="3" t="s">
        <v>16</v>
      </c>
      <c r="K11" s="3" t="s">
        <v>17</v>
      </c>
      <c r="L11" s="3" t="s">
        <v>18</v>
      </c>
      <c r="M11" s="36"/>
      <c r="N11" s="3" t="s">
        <v>19</v>
      </c>
      <c r="O11" s="3" t="s">
        <v>16</v>
      </c>
      <c r="P11" s="3" t="s">
        <v>17</v>
      </c>
      <c r="Q11" s="3" t="s">
        <v>20</v>
      </c>
    </row>
    <row r="12" spans="1:17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</row>
    <row r="13" spans="1:17" ht="12.75">
      <c r="A13" s="5" t="s">
        <v>21</v>
      </c>
      <c r="B13" s="6" t="s">
        <v>22</v>
      </c>
      <c r="C13" s="37" t="s">
        <v>23</v>
      </c>
      <c r="D13" s="3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2.75">
      <c r="A14" s="38" t="s">
        <v>24</v>
      </c>
      <c r="B14" s="7" t="s">
        <v>25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38"/>
      <c r="B15" s="7" t="s">
        <v>26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2.75">
      <c r="A16" s="38"/>
      <c r="B16" s="7" t="s">
        <v>27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2.75">
      <c r="A17" s="38"/>
      <c r="B17" s="7" t="s">
        <v>28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2.75">
      <c r="A18" s="38"/>
      <c r="B18" s="7" t="s">
        <v>29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2.75">
      <c r="A19" s="38"/>
      <c r="B19" s="7" t="s">
        <v>30</v>
      </c>
      <c r="C19" s="8"/>
      <c r="D19" s="8"/>
      <c r="E19" s="7"/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38"/>
      <c r="B20" s="7" t="s">
        <v>31</v>
      </c>
      <c r="C20" s="8"/>
      <c r="D20" s="8"/>
      <c r="E20" s="7"/>
      <c r="F20" s="7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38"/>
      <c r="B21" s="7" t="s">
        <v>32</v>
      </c>
      <c r="C21" s="8"/>
      <c r="D21" s="8"/>
      <c r="E21" s="7"/>
      <c r="F21" s="7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38"/>
      <c r="B22" s="7" t="s">
        <v>33</v>
      </c>
      <c r="C22" s="8"/>
      <c r="D22" s="8"/>
      <c r="E22" s="7"/>
      <c r="F22" s="7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34</v>
      </c>
      <c r="B23" s="10" t="s">
        <v>35</v>
      </c>
      <c r="C23" s="40" t="s">
        <v>23</v>
      </c>
      <c r="D23" s="40"/>
      <c r="E23" s="11">
        <f>SUM(E28+E37)</f>
        <v>65752.6</v>
      </c>
      <c r="F23" s="11">
        <f>SUM(F28+F37)</f>
        <v>12822.63</v>
      </c>
      <c r="G23" s="11">
        <f>SUM(G28+G37)</f>
        <v>52929.97</v>
      </c>
      <c r="H23" s="11">
        <f>SUM(H28+H37)</f>
        <v>65752.6</v>
      </c>
      <c r="I23" s="11">
        <f>SUM(I28+I37)</f>
        <v>12822.63</v>
      </c>
      <c r="J23" s="10"/>
      <c r="K23" s="10"/>
      <c r="L23" s="11">
        <f>SUM(L28+L37)</f>
        <v>12822.63</v>
      </c>
      <c r="M23" s="11">
        <f>SUM(M28+M37)</f>
        <v>52929.97</v>
      </c>
      <c r="N23" s="10"/>
      <c r="O23" s="10"/>
      <c r="P23" s="10"/>
      <c r="Q23" s="11">
        <f>SUM(Q28+Q37)</f>
        <v>52929.97</v>
      </c>
    </row>
    <row r="24" spans="1:17" ht="12.75">
      <c r="A24" s="38" t="s">
        <v>36</v>
      </c>
      <c r="B24" s="7" t="s">
        <v>25</v>
      </c>
      <c r="C24" s="42" t="s">
        <v>37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2.75">
      <c r="A25" s="38"/>
      <c r="B25" s="7" t="s">
        <v>26</v>
      </c>
      <c r="C25" s="42" t="s">
        <v>38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12.75">
      <c r="A26" s="38"/>
      <c r="B26" s="7" t="s">
        <v>27</v>
      </c>
      <c r="C26" s="42" t="s">
        <v>39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12.75">
      <c r="A27" s="38"/>
      <c r="B27" s="7" t="s">
        <v>28</v>
      </c>
      <c r="C27" s="42" t="s">
        <v>40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2.75">
      <c r="A28" s="38"/>
      <c r="B28" s="7" t="s">
        <v>29</v>
      </c>
      <c r="C28" s="7"/>
      <c r="D28" s="7"/>
      <c r="E28" s="12">
        <f>SUM(F28+G28)</f>
        <v>51270</v>
      </c>
      <c r="F28" s="12">
        <f>SUM(I28)</f>
        <v>12822.63</v>
      </c>
      <c r="G28" s="12">
        <f>SUM(M28)</f>
        <v>38447.37</v>
      </c>
      <c r="H28" s="12">
        <f>SUM(I28+M28)</f>
        <v>51270</v>
      </c>
      <c r="I28" s="12">
        <f>SUM(J28:L28)</f>
        <v>12822.63</v>
      </c>
      <c r="J28" s="7"/>
      <c r="K28" s="7"/>
      <c r="L28" s="12">
        <v>12822.63</v>
      </c>
      <c r="M28" s="12">
        <f>SUM(N28:Q28)</f>
        <v>38447.37</v>
      </c>
      <c r="N28" s="7"/>
      <c r="O28" s="7"/>
      <c r="P28" s="7"/>
      <c r="Q28" s="12">
        <v>38447.37</v>
      </c>
    </row>
    <row r="29" spans="1:17" ht="12.75">
      <c r="A29" s="38"/>
      <c r="B29" s="26" t="s">
        <v>30</v>
      </c>
      <c r="C29" s="32"/>
      <c r="D29" s="8" t="s">
        <v>53</v>
      </c>
      <c r="E29" s="12">
        <f>SUM(F29+G29)</f>
        <v>51270</v>
      </c>
      <c r="F29" s="12">
        <f>SUM(I29)</f>
        <v>12822.63</v>
      </c>
      <c r="G29" s="12">
        <f>SUM(M29)</f>
        <v>38447.37</v>
      </c>
      <c r="H29" s="13">
        <f>SUM(I29+M29)</f>
        <v>51270</v>
      </c>
      <c r="I29" s="13">
        <f>SUM(J29:L29)</f>
        <v>12822.63</v>
      </c>
      <c r="J29" s="8"/>
      <c r="K29" s="8"/>
      <c r="L29" s="13">
        <v>12822.63</v>
      </c>
      <c r="M29" s="13">
        <f>SUM(N29:Q29)</f>
        <v>38447.37</v>
      </c>
      <c r="N29" s="8"/>
      <c r="O29" s="8"/>
      <c r="P29" s="8"/>
      <c r="Q29" s="13">
        <v>38447.37</v>
      </c>
    </row>
    <row r="30" spans="1:17" ht="12.75">
      <c r="A30" s="38"/>
      <c r="B30" s="26" t="s">
        <v>31</v>
      </c>
      <c r="C30" s="32"/>
      <c r="D30" s="8"/>
      <c r="E30" s="12"/>
      <c r="F30" s="12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38"/>
      <c r="B31" s="27" t="s">
        <v>32</v>
      </c>
      <c r="C31" s="33"/>
      <c r="D31" s="31"/>
      <c r="E31" s="28"/>
      <c r="F31" s="28"/>
      <c r="G31" s="28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2.75">
      <c r="A32" s="41"/>
      <c r="B32" s="59" t="s">
        <v>33</v>
      </c>
      <c r="C32" s="58"/>
      <c r="D32" s="58"/>
      <c r="E32" s="59"/>
      <c r="F32" s="59"/>
      <c r="G32" s="59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 ht="12.75">
      <c r="A33" s="44"/>
      <c r="B33" s="55" t="s">
        <v>25</v>
      </c>
      <c r="C33" s="56" t="s">
        <v>52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60"/>
    </row>
    <row r="34" spans="1:17" ht="12.75">
      <c r="A34" s="44"/>
      <c r="B34" s="53" t="s">
        <v>26</v>
      </c>
      <c r="C34" s="50" t="s">
        <v>48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.75">
      <c r="A35" s="44"/>
      <c r="B35" s="52" t="s">
        <v>27</v>
      </c>
      <c r="C35" s="48" t="s">
        <v>55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9"/>
    </row>
    <row r="36" spans="1:17" ht="12.75">
      <c r="A36" s="44"/>
      <c r="B36" s="52" t="s">
        <v>28</v>
      </c>
      <c r="C36" s="46" t="s">
        <v>49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</row>
    <row r="37" spans="1:17" ht="12.75">
      <c r="A37" s="44"/>
      <c r="B37" s="53" t="s">
        <v>29</v>
      </c>
      <c r="C37" s="25"/>
      <c r="D37" s="22"/>
      <c r="E37" s="23">
        <f>SUM(E38:E41)</f>
        <v>14482.6</v>
      </c>
      <c r="F37" s="21"/>
      <c r="G37" s="23">
        <f>SUM(G38:G41)</f>
        <v>14482.6</v>
      </c>
      <c r="H37" s="24">
        <f>SUM(H38:H41)</f>
        <v>14482.6</v>
      </c>
      <c r="I37" s="22"/>
      <c r="J37" s="22"/>
      <c r="K37" s="22"/>
      <c r="L37" s="22"/>
      <c r="M37" s="24">
        <f>SUM(M38:M41)</f>
        <v>14482.6</v>
      </c>
      <c r="N37" s="22"/>
      <c r="O37" s="22"/>
      <c r="P37" s="22"/>
      <c r="Q37" s="24">
        <f>SUM(Q38:Q41)</f>
        <v>14482.6</v>
      </c>
    </row>
    <row r="38" spans="1:17" ht="12.75">
      <c r="A38" s="44"/>
      <c r="B38" s="54" t="s">
        <v>30</v>
      </c>
      <c r="C38" s="8"/>
      <c r="D38" s="14" t="s">
        <v>54</v>
      </c>
      <c r="E38" s="12">
        <v>14482.6</v>
      </c>
      <c r="F38" s="7"/>
      <c r="G38" s="12">
        <v>14482.6</v>
      </c>
      <c r="H38" s="13">
        <v>14482.6</v>
      </c>
      <c r="I38" s="8"/>
      <c r="J38" s="8"/>
      <c r="K38" s="8"/>
      <c r="L38" s="8"/>
      <c r="M38" s="13">
        <v>14482.6</v>
      </c>
      <c r="N38" s="8"/>
      <c r="O38" s="8"/>
      <c r="P38" s="8"/>
      <c r="Q38" s="13">
        <v>14482.6</v>
      </c>
    </row>
    <row r="39" spans="1:17" ht="12.75">
      <c r="A39" s="43"/>
      <c r="B39" s="7" t="s">
        <v>31</v>
      </c>
      <c r="C39" s="8"/>
      <c r="D39" s="8"/>
      <c r="E39" s="7"/>
      <c r="F39" s="7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43"/>
      <c r="B40" s="7" t="s">
        <v>32</v>
      </c>
      <c r="C40" s="8"/>
      <c r="D40" s="8"/>
      <c r="E40" s="7"/>
      <c r="F40" s="7"/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43"/>
      <c r="B41" s="7" t="s">
        <v>33</v>
      </c>
      <c r="C41" s="8"/>
      <c r="D41" s="8"/>
      <c r="E41" s="7"/>
      <c r="F41" s="7"/>
      <c r="G41" s="7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15" t="s">
        <v>41</v>
      </c>
      <c r="B42" s="16" t="s">
        <v>42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 ht="12.75">
      <c r="A43" s="29" t="s">
        <v>43</v>
      </c>
      <c r="B43" s="29"/>
      <c r="C43" s="29" t="s">
        <v>23</v>
      </c>
      <c r="D43" s="29"/>
      <c r="E43" s="17">
        <f>SUM(E23+E13)</f>
        <v>65752.6</v>
      </c>
      <c r="F43" s="17">
        <f>SUM(F23+F13)</f>
        <v>12822.63</v>
      </c>
      <c r="G43" s="17">
        <f>SUM(G23+G13)</f>
        <v>52929.97</v>
      </c>
      <c r="H43" s="17">
        <f>SUM(H23+H13)</f>
        <v>65752.6</v>
      </c>
      <c r="I43" s="17">
        <f>SUM(I23+I13)</f>
        <v>12822.63</v>
      </c>
      <c r="J43" s="18"/>
      <c r="K43" s="18"/>
      <c r="L43" s="17">
        <f>SUM(L23+L13)</f>
        <v>12822.63</v>
      </c>
      <c r="M43" s="17">
        <f>SUM(M23+M13)</f>
        <v>52929.97</v>
      </c>
      <c r="N43" s="18"/>
      <c r="O43" s="18"/>
      <c r="P43" s="18"/>
      <c r="Q43" s="17">
        <f>SUM(Q23+Q13)</f>
        <v>52929.97</v>
      </c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30" t="s">
        <v>44</v>
      </c>
      <c r="B45" s="30"/>
      <c r="C45" s="30"/>
      <c r="D45" s="30"/>
      <c r="E45" s="30"/>
      <c r="F45" s="30"/>
      <c r="G45" s="30"/>
      <c r="H45" s="30"/>
      <c r="I45" s="30"/>
      <c r="J45" s="30"/>
      <c r="K45" s="19"/>
      <c r="L45" s="19"/>
      <c r="M45" s="19"/>
      <c r="N45" s="19"/>
      <c r="O45" s="19"/>
      <c r="P45" s="19"/>
      <c r="Q45" s="19"/>
    </row>
    <row r="46" spans="1:17" ht="12.75">
      <c r="A46" s="20" t="s">
        <v>45</v>
      </c>
      <c r="B46" s="20"/>
      <c r="C46" s="20"/>
      <c r="D46" s="20"/>
      <c r="E46" s="20"/>
      <c r="F46" s="20"/>
      <c r="G46" s="20"/>
      <c r="H46" s="20"/>
      <c r="I46" s="20"/>
      <c r="J46" s="20"/>
      <c r="K46" s="19"/>
      <c r="L46" s="19"/>
      <c r="M46" s="19"/>
      <c r="N46" s="19"/>
      <c r="O46" s="19"/>
      <c r="P46" s="19"/>
      <c r="Q46" s="19"/>
    </row>
    <row r="47" spans="1:17" ht="12.75">
      <c r="A47" s="20" t="s">
        <v>46</v>
      </c>
      <c r="B47" s="20"/>
      <c r="C47" s="20"/>
      <c r="D47" s="20"/>
      <c r="E47" s="20"/>
      <c r="F47" s="20"/>
      <c r="G47" s="20"/>
      <c r="H47" s="20"/>
      <c r="I47" s="20"/>
      <c r="J47" s="20"/>
      <c r="K47" s="19"/>
      <c r="L47" s="19"/>
      <c r="M47" s="19"/>
      <c r="N47" s="19"/>
      <c r="O47" s="19"/>
      <c r="P47" s="19"/>
      <c r="Q47" s="19"/>
    </row>
  </sheetData>
  <mergeCells count="38">
    <mergeCell ref="F2:Q2"/>
    <mergeCell ref="C42:Q42"/>
    <mergeCell ref="A43:B43"/>
    <mergeCell ref="C43:D43"/>
    <mergeCell ref="A45:J45"/>
    <mergeCell ref="A33:A41"/>
    <mergeCell ref="C33:Q33"/>
    <mergeCell ref="C34:Q34"/>
    <mergeCell ref="C35:Q35"/>
    <mergeCell ref="C36:Q36"/>
    <mergeCell ref="A24:A32"/>
    <mergeCell ref="C24:Q24"/>
    <mergeCell ref="C25:Q25"/>
    <mergeCell ref="C26:Q26"/>
    <mergeCell ref="C27:Q27"/>
    <mergeCell ref="C13:D13"/>
    <mergeCell ref="A14:A22"/>
    <mergeCell ref="C14:Q17"/>
    <mergeCell ref="C23:D23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39375" right="0.39375" top="0.39375" bottom="0.39375" header="0.5118055555555555" footer="0.5118055555555555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2007-12-07T12:08:08Z</cp:lastPrinted>
  <dcterms:modified xsi:type="dcterms:W3CDTF">2007-12-07T12:08:52Z</dcterms:modified>
  <cp:category/>
  <cp:version/>
  <cp:contentType/>
  <cp:contentStatus/>
</cp:coreProperties>
</file>