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05" activeTab="3"/>
  </bookViews>
  <sheets>
    <sheet name="5 przychody i rozchody" sheetId="1" r:id="rId1"/>
    <sheet name="6 ochrona środowiska" sheetId="2" r:id="rId2"/>
    <sheet name="7 dochody adm.rządowej" sheetId="3" r:id="rId3"/>
    <sheet name="8 dotacje" sheetId="4" r:id="rId4"/>
    <sheet name="9 inwestycje" sheetId="5" r:id="rId5"/>
  </sheets>
  <definedNames/>
  <calcPr fullCalcOnLoad="1"/>
</workbook>
</file>

<file path=xl/sharedStrings.xml><?xml version="1.0" encoding="utf-8"?>
<sst xmlns="http://schemas.openxmlformats.org/spreadsheetml/2006/main" count="186" uniqueCount="145">
  <si>
    <t>Plan</t>
  </si>
  <si>
    <t>4.</t>
  </si>
  <si>
    <t>Dział</t>
  </si>
  <si>
    <t>Rozdział</t>
  </si>
  <si>
    <t>§</t>
  </si>
  <si>
    <t>Treść</t>
  </si>
  <si>
    <t>L.p.</t>
  </si>
  <si>
    <t>1.</t>
  </si>
  <si>
    <t>2.</t>
  </si>
  <si>
    <t>3.</t>
  </si>
  <si>
    <t>5.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</si>
  <si>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</si>
  <si>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</si>
  <si>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</si>
  <si>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</si>
  <si>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</si>
  <si>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</si>
  <si>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</si>
  <si>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</si>
  <si>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</si>
  <si>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</si>
  <si>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</si>
  <si>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 931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</si>
  <si>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</si>
  <si>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</si>
  <si>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</si>
  <si>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</si>
  <si>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</si>
  <si>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</si>
  <si>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</si>
  <si>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papiery wartościowe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</si>
  <si>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</si>
  <si>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</si>
  <si>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</si>
  <si>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</si>
  <si>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</si>
  <si>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</si>
  <si>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</si>
  <si>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</si>
  <si>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953</t>
  </si>
  <si>
    <t>§ 993</t>
  </si>
  <si>
    <t>Wykup innych papierów wartościowych</t>
  </si>
  <si>
    <t>Kredyty i pożyczki krajowe</t>
  </si>
  <si>
    <t>Inne rozliczenia krajowe (wolne środki)</t>
  </si>
  <si>
    <t>Spłaty kredytów i pożyczek krajowych</t>
  </si>
  <si>
    <t>Spłaty kredytów i pożyczek zagranicznych</t>
  </si>
  <si>
    <t>Kredyty i pożyczki zagraniczne</t>
  </si>
  <si>
    <t>Nazwa zadania</t>
  </si>
  <si>
    <t>Nazwa jednostki</t>
  </si>
  <si>
    <t>Opis</t>
  </si>
  <si>
    <t>Dotacja dla Stowarzyszenia Przyjaciół Szkół Katolickich w Częstochowie na prowadzenie oddziału "O" przy Publicznej Szkole Podstawowej w Głuszynie</t>
  </si>
  <si>
    <t>Dotacje celowe na zadania z zakresu sportu</t>
  </si>
  <si>
    <t>RAZEM</t>
  </si>
  <si>
    <t>podmiotowej</t>
  </si>
  <si>
    <t>przedmiotowej</t>
  </si>
  <si>
    <t>celowej</t>
  </si>
  <si>
    <t xml:space="preserve">Kwota dotacji    </t>
  </si>
  <si>
    <t>Jednostki sektora finnasów publicznych</t>
  </si>
  <si>
    <t>Jednostki nie należące do sektora finnasów publicznych</t>
  </si>
  <si>
    <t>Dotacja podmiotowa dla Biblioteki Publicznej w Kraszewicach</t>
  </si>
  <si>
    <t>Dotacja dla Miasta i Gminy Grabów nad Prosną na pokrycie kosztów uczęszczania do przedszkola dzieci z terenu naszej gminy</t>
  </si>
  <si>
    <t>do Uchwały</t>
  </si>
  <si>
    <t>Rady Gminy Kraszewice</t>
  </si>
  <si>
    <t>Dochody i wydatki nimi finansowane związane  z  ochroną środowiska</t>
  </si>
  <si>
    <t>Dochody</t>
  </si>
  <si>
    <t>Wydatki</t>
  </si>
  <si>
    <t>Gospodarka komunalna  i  ochrona środowiska</t>
  </si>
  <si>
    <t>Wpływy i wydatki związane z gromadzeniem środków z opłat i kar za korzystanie ze środowiska</t>
  </si>
  <si>
    <t>Wpływy z różnych opłat</t>
  </si>
  <si>
    <t>Zakup materialów i wyposażenia</t>
  </si>
  <si>
    <t>Przychody i rozchody budżetu 2016 r.</t>
  </si>
  <si>
    <t>Gospodarka ściekowa i ochrona wód</t>
  </si>
  <si>
    <t>0690</t>
  </si>
  <si>
    <t>Dotacja na budowę przydomowych oczyszczalni ścieków</t>
  </si>
  <si>
    <t>Załącznik Nr 6</t>
  </si>
  <si>
    <t>Paragraf</t>
  </si>
  <si>
    <t>Wyszczególnienie</t>
  </si>
  <si>
    <t>Świadczenia rodzinne, świadczenie z funduszu alimentacyjnego oraz skłądki na ubezpieczenie emerytalne i rentowe z ubezpieczenia społecznego</t>
  </si>
  <si>
    <t>Dochody budżetu państwa związane z realizacją zadań zleconych jednostkom samorządu terytorialnego</t>
  </si>
  <si>
    <t>OGÓŁEM</t>
  </si>
  <si>
    <t>Dochody związane z realizacją zadań z zakresu administracji rządowej przez gminę</t>
  </si>
  <si>
    <t>Załącznik nr 7</t>
  </si>
  <si>
    <t xml:space="preserve">Załącznik nr 5
do uchwały Rady Gminy Kraszewicach
</t>
  </si>
  <si>
    <t>Rodzina</t>
  </si>
  <si>
    <t>ZROBIONE W BESTII</t>
  </si>
  <si>
    <t>Klasyfikacja</t>
  </si>
  <si>
    <t xml:space="preserve">Plan </t>
  </si>
  <si>
    <t>010-01010-6050</t>
  </si>
  <si>
    <t>10.000</t>
  </si>
  <si>
    <t>Budowa linii wodociągowej ul. Leśna Kraszewice</t>
  </si>
  <si>
    <t>Budowa linii wodociągowej ul. Grabowska Kraszewice</t>
  </si>
  <si>
    <t>6.000</t>
  </si>
  <si>
    <t>600-60016-6050</t>
  </si>
  <si>
    <t>4.000</t>
  </si>
  <si>
    <t>30.000</t>
  </si>
  <si>
    <t>754-75412-6060</t>
  </si>
  <si>
    <t>Zakup samochodu strażackiego do OSP Głuszyna</t>
  </si>
  <si>
    <t>900-90001-6050</t>
  </si>
  <si>
    <t>900-90001-6230</t>
  </si>
  <si>
    <t>Modernizacja oczyszczalni ścieków w m. Mączniki</t>
  </si>
  <si>
    <t>Razem</t>
  </si>
  <si>
    <t xml:space="preserve">Załącznik nr 9
do uchwały Rady Gminy w Kraszewicach
</t>
  </si>
  <si>
    <t>Plan wydatków majątkowych na 2017 r.</t>
  </si>
  <si>
    <t>Modernizacja linii wodociągowej Kraszewice - Kuźnica Grabowska</t>
  </si>
  <si>
    <t>55.000</t>
  </si>
  <si>
    <t>600-60014-6050</t>
  </si>
  <si>
    <t>Budowa chodnika przy drodze powiatowej nr 5585 Renta - Racławice</t>
  </si>
  <si>
    <t>Budowa drogi gminnej nr 843559P ul. Zielona w Kraszewicach</t>
  </si>
  <si>
    <t>Budowa drogi gminnej nr 843550P Jelenie - Folusz - Nowe Stawy (Wigwam)</t>
  </si>
  <si>
    <t>20.000</t>
  </si>
  <si>
    <t>Budowa drogi gminnej nr 843548P Jelenie - Grabowski Piec (do Bartczaka)</t>
  </si>
  <si>
    <t>Budowa drogi gminnej nr 843540P Bigosy - Łękawki</t>
  </si>
  <si>
    <t>Przebudowa drogi gminnej nr 836559P Jaźwiny - Smolarnia Moniki</t>
  </si>
  <si>
    <t>733.000,13</t>
  </si>
  <si>
    <t>600-60016-6057</t>
  </si>
  <si>
    <t>726.999,87</t>
  </si>
  <si>
    <t>Przebudowa ścieżki pieszo-rowerowej w Kraszewicach</t>
  </si>
  <si>
    <t>750-75023-6060</t>
  </si>
  <si>
    <t>Zakup kserokopiarki</t>
  </si>
  <si>
    <t>5.300</t>
  </si>
  <si>
    <t>754-75405-6170</t>
  </si>
  <si>
    <t>Dotacja dla Komendy Powiatowej Polici na zakup samochodu</t>
  </si>
  <si>
    <t>300.000</t>
  </si>
  <si>
    <t>801-80101-6050</t>
  </si>
  <si>
    <t>Termomodernizacja budynku Szkoły Podstawowej w Kuźnicy Grabowskiej</t>
  </si>
  <si>
    <t>244.795,07</t>
  </si>
  <si>
    <t>801-80101-6057</t>
  </si>
  <si>
    <t>1.065.204,93</t>
  </si>
  <si>
    <t>851-85141-6300</t>
  </si>
  <si>
    <t>Dotacja dla Województwa Wielkopolskiego na utworzenie bazy pogotowia lotniczego w Ostrowie Wlkp.</t>
  </si>
  <si>
    <t>6.500</t>
  </si>
  <si>
    <t>921-92195-6050</t>
  </si>
  <si>
    <t>Budowa placów zabaw na terenie Gminy Kraszewice</t>
  </si>
  <si>
    <t>926-92601-6060</t>
  </si>
  <si>
    <t>Wymiana koszy do koszykówki na boisku Orlik</t>
  </si>
  <si>
    <t xml:space="preserve">Zestawienie planowanych dotacji                                                                                                                                                    udzielanych z budżetu w 2017 roku
</t>
  </si>
  <si>
    <t>801-80104-6050</t>
  </si>
  <si>
    <t>Budowa Przedszkola Publicznego w Kraszewicach</t>
  </si>
  <si>
    <t>900-90015-6050</t>
  </si>
  <si>
    <t>Budowa oświaetlenia dróg gminnych</t>
  </si>
  <si>
    <t>3.386.800</t>
  </si>
  <si>
    <t>Dotacja dla Powiatu Ostrzeszowskiego na remont drogi powiatowej nr 5585 Grabów Czajków</t>
  </si>
  <si>
    <t xml:space="preserve">Załącznik nr 4
do Uchwały                                                 Rady Gminy Kraszewice
</t>
  </si>
  <si>
    <t>Dotacja dla Stowarzyszenia Przyjaciół Szkół Katolickich w Częstochowie na prowadzenie Publicznej Szkoły Podstawowej w Głuszynie</t>
  </si>
  <si>
    <t>Dotacja dla Stowarzyszenia Przyjaciół Szkół Katolickich w Częstochowie na prowadzenie przedszkola przy Publicznej Szkole Podstawowej w Głuszynie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</si>
</sst>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12"/>
      <name val="Times New Roman CE"/>
      <family val="1"/>
    </font>
    <font>
      <sz val="12"/>
      <name val="Times New Roman Baltic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Times New Roman"/>
      <family val="1"/>
    </font>
    <font>
      <b/>
      <sz val="12"/>
      <name val="Arial CE"/>
      <family val="0"/>
    </font>
    <font>
      <sz val="6"/>
      <name val="Arial CE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 vertical="top"/>
    </xf>
    <xf numFmtId="3" fontId="10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5" xfId="0" applyFont="1" applyFill="1" applyBorder="1" applyAlignment="1">
      <alignment vertical="center" wrapText="1"/>
    </xf>
    <xf numFmtId="3" fontId="16" fillId="0" borderId="15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13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21" fillId="0" borderId="18" xfId="0" applyFont="1" applyBorder="1" applyAlignment="1">
      <alignment vertical="top" wrapText="1"/>
    </xf>
    <xf numFmtId="0" fontId="21" fillId="0" borderId="18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6" fillId="0" borderId="15" xfId="0" applyFont="1" applyBorder="1" applyAlignment="1">
      <alignment/>
    </xf>
    <xf numFmtId="0" fontId="22" fillId="0" borderId="18" xfId="0" applyFont="1" applyBorder="1" applyAlignment="1">
      <alignment vertical="top" wrapText="1"/>
    </xf>
    <xf numFmtId="0" fontId="22" fillId="0" borderId="18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25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PageLayoutView="0" workbookViewId="0" topLeftCell="A1">
      <selection activeCell="E4" sqref="E4"/>
    </sheetView>
  </sheetViews>
  <sheetFormatPr defaultColWidth="9.00390625" defaultRowHeight="12.75"/>
  <cols>
    <col min="1" max="1" width="4.75390625" style="4" bestFit="1" customWidth="1"/>
    <col min="2" max="2" width="47.125" style="12" customWidth="1"/>
    <col min="3" max="3" width="16.625" style="4" customWidth="1"/>
    <col min="4" max="4" width="25.00390625" style="29" customWidth="1"/>
    <col min="5" max="16384" width="9.125" style="4" customWidth="1"/>
  </cols>
  <sheetData>
    <row r="1" spans="4:5" ht="63">
      <c r="D1" s="24" t="s">
        <v>82</v>
      </c>
      <c r="E1" s="19"/>
    </row>
    <row r="3" spans="1:4" ht="15" customHeight="1">
      <c r="A3" s="95" t="s">
        <v>70</v>
      </c>
      <c r="B3" s="95"/>
      <c r="C3" s="95"/>
      <c r="D3" s="95"/>
    </row>
    <row r="4" ht="15.75">
      <c r="B4" s="70" t="s">
        <v>84</v>
      </c>
    </row>
    <row r="5" ht="15.75">
      <c r="D5" s="25" t="s">
        <v>28</v>
      </c>
    </row>
    <row r="6" spans="1:4" ht="14.25" customHeight="1">
      <c r="A6" s="97" t="s">
        <v>6</v>
      </c>
      <c r="B6" s="99" t="s">
        <v>5</v>
      </c>
      <c r="C6" s="97" t="s">
        <v>4</v>
      </c>
      <c r="D6" s="101" t="s">
        <v>0</v>
      </c>
    </row>
    <row r="7" spans="1:4" ht="14.25" customHeight="1">
      <c r="A7" s="98"/>
      <c r="B7" s="100"/>
      <c r="C7" s="98"/>
      <c r="D7" s="102"/>
    </row>
    <row r="8" spans="1:4" ht="15" customHeight="1">
      <c r="A8" s="5">
        <v>1</v>
      </c>
      <c r="B8" s="5">
        <v>2</v>
      </c>
      <c r="C8" s="5">
        <v>3</v>
      </c>
      <c r="D8" s="26">
        <v>4</v>
      </c>
    </row>
    <row r="9" spans="1:4" ht="19.5" customHeight="1">
      <c r="A9" s="96" t="s">
        <v>14</v>
      </c>
      <c r="B9" s="96"/>
      <c r="C9" s="6"/>
      <c r="D9" s="30">
        <f>SUM(D10:D17)</f>
        <v>600000</v>
      </c>
    </row>
    <row r="10" spans="1:4" ht="19.5" customHeight="1">
      <c r="A10" s="6" t="s">
        <v>7</v>
      </c>
      <c r="B10" s="13" t="s">
        <v>42</v>
      </c>
      <c r="C10" s="6" t="s">
        <v>15</v>
      </c>
      <c r="D10" s="27">
        <v>0</v>
      </c>
    </row>
    <row r="11" spans="1:4" ht="19.5" customHeight="1">
      <c r="A11" s="6" t="s">
        <v>8</v>
      </c>
      <c r="B11" s="13" t="s">
        <v>46</v>
      </c>
      <c r="C11" s="6" t="s">
        <v>39</v>
      </c>
      <c r="D11" s="27">
        <v>0</v>
      </c>
    </row>
    <row r="12" spans="1:4" ht="49.5" customHeight="1">
      <c r="A12" s="6" t="s">
        <v>9</v>
      </c>
      <c r="B12" s="14" t="s">
        <v>31</v>
      </c>
      <c r="C12" s="6" t="s">
        <v>32</v>
      </c>
      <c r="D12" s="27">
        <v>0</v>
      </c>
    </row>
    <row r="13" spans="1:4" ht="19.5" customHeight="1">
      <c r="A13" s="6" t="s">
        <v>1</v>
      </c>
      <c r="B13" s="13" t="s">
        <v>17</v>
      </c>
      <c r="C13" s="6" t="s">
        <v>33</v>
      </c>
      <c r="D13" s="27">
        <v>0</v>
      </c>
    </row>
    <row r="14" spans="1:4" ht="19.5" customHeight="1">
      <c r="A14" s="6" t="s">
        <v>10</v>
      </c>
      <c r="B14" s="13" t="s">
        <v>19</v>
      </c>
      <c r="C14" s="6" t="s">
        <v>34</v>
      </c>
      <c r="D14" s="27">
        <v>0</v>
      </c>
    </row>
    <row r="15" spans="1:4" ht="19.5" customHeight="1">
      <c r="A15" s="6" t="s">
        <v>11</v>
      </c>
      <c r="B15" s="13" t="s">
        <v>12</v>
      </c>
      <c r="C15" s="6" t="s">
        <v>16</v>
      </c>
      <c r="D15" s="27">
        <v>0</v>
      </c>
    </row>
    <row r="16" spans="1:4" ht="19.5" customHeight="1">
      <c r="A16" s="6" t="s">
        <v>13</v>
      </c>
      <c r="B16" s="13" t="s">
        <v>30</v>
      </c>
      <c r="C16" s="6" t="s">
        <v>22</v>
      </c>
      <c r="D16" s="27">
        <v>0</v>
      </c>
    </row>
    <row r="17" spans="1:4" ht="19.5" customHeight="1">
      <c r="A17" s="6" t="s">
        <v>20</v>
      </c>
      <c r="B17" s="13" t="s">
        <v>43</v>
      </c>
      <c r="C17" s="6" t="s">
        <v>18</v>
      </c>
      <c r="D17" s="27">
        <v>600000</v>
      </c>
    </row>
    <row r="18" spans="1:4" ht="19.5" customHeight="1">
      <c r="A18" s="96" t="s">
        <v>21</v>
      </c>
      <c r="B18" s="96"/>
      <c r="C18" s="6"/>
      <c r="D18" s="30">
        <f>SUM(D19:D25)</f>
        <v>330000</v>
      </c>
    </row>
    <row r="19" spans="1:4" ht="19.5" customHeight="1">
      <c r="A19" s="6" t="s">
        <v>7</v>
      </c>
      <c r="B19" s="13" t="s">
        <v>44</v>
      </c>
      <c r="C19" s="6" t="s">
        <v>23</v>
      </c>
      <c r="D19" s="27">
        <v>280000</v>
      </c>
    </row>
    <row r="20" spans="1:4" ht="19.5" customHeight="1">
      <c r="A20" s="6" t="s">
        <v>8</v>
      </c>
      <c r="B20" s="13" t="s">
        <v>45</v>
      </c>
      <c r="C20" s="6" t="s">
        <v>40</v>
      </c>
      <c r="D20" s="27">
        <v>0</v>
      </c>
    </row>
    <row r="21" spans="1:4" ht="60" customHeight="1">
      <c r="A21" s="6" t="s">
        <v>9</v>
      </c>
      <c r="B21" s="14" t="s">
        <v>37</v>
      </c>
      <c r="C21" s="6" t="s">
        <v>38</v>
      </c>
      <c r="D21" s="27">
        <v>0</v>
      </c>
    </row>
    <row r="22" spans="1:4" ht="19.5" customHeight="1">
      <c r="A22" s="6" t="s">
        <v>1</v>
      </c>
      <c r="B22" s="13" t="s">
        <v>35</v>
      </c>
      <c r="C22" s="6" t="s">
        <v>29</v>
      </c>
      <c r="D22" s="27">
        <v>50000</v>
      </c>
    </row>
    <row r="23" spans="1:4" ht="19.5" customHeight="1">
      <c r="A23" s="6" t="s">
        <v>10</v>
      </c>
      <c r="B23" s="13" t="s">
        <v>36</v>
      </c>
      <c r="C23" s="6" t="s">
        <v>25</v>
      </c>
      <c r="D23" s="27">
        <v>0</v>
      </c>
    </row>
    <row r="24" spans="1:4" ht="19.5" customHeight="1">
      <c r="A24" s="6" t="s">
        <v>11</v>
      </c>
      <c r="B24" s="13" t="s">
        <v>41</v>
      </c>
      <c r="C24" s="6" t="s">
        <v>26</v>
      </c>
      <c r="D24" s="27">
        <v>0</v>
      </c>
    </row>
    <row r="25" spans="1:4" ht="19.5" customHeight="1">
      <c r="A25" s="6" t="s">
        <v>13</v>
      </c>
      <c r="B25" s="13" t="s">
        <v>27</v>
      </c>
      <c r="C25" s="6" t="s">
        <v>24</v>
      </c>
      <c r="D25" s="27">
        <v>0</v>
      </c>
    </row>
    <row r="26" spans="1:4" ht="19.5" customHeight="1">
      <c r="A26" s="7"/>
      <c r="B26" s="15"/>
      <c r="C26" s="8"/>
      <c r="D26" s="28"/>
    </row>
    <row r="27" ht="15.75">
      <c r="A27" s="9"/>
    </row>
    <row r="28" ht="15.75">
      <c r="A28" s="9"/>
    </row>
    <row r="29" ht="15.75">
      <c r="A29" s="9"/>
    </row>
    <row r="30" ht="15.75">
      <c r="A30" s="9"/>
    </row>
    <row r="31" ht="15.75">
      <c r="A31" s="9"/>
    </row>
    <row r="32" ht="15.75">
      <c r="A32" s="9"/>
    </row>
    <row r="33" ht="15.75">
      <c r="A33" s="9"/>
    </row>
    <row r="34" ht="15.75">
      <c r="A34" s="9"/>
    </row>
    <row r="35" ht="15.75">
      <c r="A35" s="9"/>
    </row>
    <row r="36" ht="15.75">
      <c r="A36" s="9"/>
    </row>
    <row r="37" ht="15.75">
      <c r="A37" s="9"/>
    </row>
    <row r="38" ht="15.75">
      <c r="A38" s="9"/>
    </row>
    <row r="39" ht="15.75">
      <c r="A39" s="9"/>
    </row>
    <row r="40" ht="15.75">
      <c r="A40" s="9"/>
    </row>
    <row r="41" ht="15.75">
      <c r="A41" s="9"/>
    </row>
    <row r="42" ht="15.75">
      <c r="A42" s="9"/>
    </row>
    <row r="43" ht="15.75">
      <c r="A43" s="9"/>
    </row>
  </sheetData>
  <sheetProtection/>
  <mergeCells count="7">
    <mergeCell ref="A3:D3"/>
    <mergeCell ref="A9:B9"/>
    <mergeCell ref="A18:B18"/>
    <mergeCell ref="A6:A7"/>
    <mergeCell ref="B6:B7"/>
    <mergeCell ref="C6:C7"/>
    <mergeCell ref="D6:D7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5.625" style="42" customWidth="1"/>
    <col min="2" max="2" width="9.125" style="42" customWidth="1"/>
    <col min="3" max="3" width="7.625" style="42" customWidth="1"/>
    <col min="4" max="4" width="62.875" style="42" customWidth="1"/>
    <col min="5" max="16384" width="9.125" style="42" customWidth="1"/>
  </cols>
  <sheetData>
    <row r="1" ht="15">
      <c r="E1" s="42" t="s">
        <v>74</v>
      </c>
    </row>
    <row r="2" ht="15">
      <c r="E2" s="42" t="s">
        <v>61</v>
      </c>
    </row>
    <row r="3" ht="15">
      <c r="E3" s="42" t="s">
        <v>62</v>
      </c>
    </row>
    <row r="7" s="43" customFormat="1" ht="15.75">
      <c r="B7" s="43" t="s">
        <v>63</v>
      </c>
    </row>
    <row r="10" spans="1:6" ht="15">
      <c r="A10" s="44" t="s">
        <v>2</v>
      </c>
      <c r="B10" s="44" t="s">
        <v>3</v>
      </c>
      <c r="C10" s="44" t="s">
        <v>4</v>
      </c>
      <c r="D10" s="44" t="s">
        <v>5</v>
      </c>
      <c r="E10" s="44" t="s">
        <v>64</v>
      </c>
      <c r="F10" s="44" t="s">
        <v>65</v>
      </c>
    </row>
    <row r="11" spans="1:6" ht="15">
      <c r="A11" s="44">
        <v>900</v>
      </c>
      <c r="B11" s="44"/>
      <c r="C11" s="44"/>
      <c r="D11" s="44" t="s">
        <v>66</v>
      </c>
      <c r="E11" s="45">
        <v>5000</v>
      </c>
      <c r="F11" s="45">
        <v>5000</v>
      </c>
    </row>
    <row r="12" spans="1:6" ht="30">
      <c r="A12" s="44"/>
      <c r="B12" s="44">
        <v>90019</v>
      </c>
      <c r="C12" s="44"/>
      <c r="D12" s="46" t="s">
        <v>67</v>
      </c>
      <c r="E12" s="45">
        <v>5000</v>
      </c>
      <c r="F12" s="44">
        <v>0</v>
      </c>
    </row>
    <row r="13" spans="1:6" ht="15">
      <c r="A13" s="44"/>
      <c r="B13" s="44"/>
      <c r="C13" s="47" t="s">
        <v>72</v>
      </c>
      <c r="D13" s="44" t="s">
        <v>68</v>
      </c>
      <c r="E13" s="45">
        <v>5000</v>
      </c>
      <c r="F13" s="44">
        <v>0</v>
      </c>
    </row>
    <row r="14" spans="1:6" ht="15">
      <c r="A14" s="44"/>
      <c r="B14" s="44">
        <v>90001</v>
      </c>
      <c r="C14" s="44"/>
      <c r="D14" s="44" t="s">
        <v>71</v>
      </c>
      <c r="E14" s="45">
        <v>0</v>
      </c>
      <c r="F14" s="45">
        <v>5000</v>
      </c>
    </row>
    <row r="15" spans="1:6" ht="15">
      <c r="A15" s="44"/>
      <c r="B15" s="44"/>
      <c r="C15" s="44">
        <v>4210</v>
      </c>
      <c r="D15" s="44" t="s">
        <v>69</v>
      </c>
      <c r="E15" s="45">
        <v>0</v>
      </c>
      <c r="F15" s="45">
        <v>5000</v>
      </c>
    </row>
    <row r="16" spans="1:6" ht="15">
      <c r="A16" s="44"/>
      <c r="B16" s="44"/>
      <c r="C16" s="44"/>
      <c r="D16" s="44"/>
      <c r="E16" s="45">
        <v>5000</v>
      </c>
      <c r="F16" s="45">
        <v>5000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3" width="8.75390625" style="0" customWidth="1"/>
    <col min="4" max="4" width="41.125" style="0" customWidth="1"/>
    <col min="5" max="5" width="21.375" style="0" customWidth="1"/>
  </cols>
  <sheetData>
    <row r="2" ht="12.75">
      <c r="E2" t="s">
        <v>81</v>
      </c>
    </row>
    <row r="3" ht="12.75">
      <c r="E3" t="s">
        <v>61</v>
      </c>
    </row>
    <row r="4" ht="12.75">
      <c r="E4" t="s">
        <v>62</v>
      </c>
    </row>
    <row r="7" spans="2:4" ht="24" customHeight="1">
      <c r="B7" s="103" t="s">
        <v>80</v>
      </c>
      <c r="C7" s="103"/>
      <c r="D7" s="103"/>
    </row>
    <row r="10" spans="1:5" s="54" customFormat="1" ht="19.5" customHeight="1">
      <c r="A10" s="55" t="s">
        <v>2</v>
      </c>
      <c r="B10" s="55" t="s">
        <v>3</v>
      </c>
      <c r="C10" s="55" t="s">
        <v>75</v>
      </c>
      <c r="D10" s="55" t="s">
        <v>76</v>
      </c>
      <c r="E10" s="55" t="s">
        <v>64</v>
      </c>
    </row>
    <row r="11" spans="1:5" s="53" customFormat="1" ht="8.25">
      <c r="A11" s="56">
        <v>1</v>
      </c>
      <c r="B11" s="56">
        <v>2</v>
      </c>
      <c r="C11" s="56">
        <v>3</v>
      </c>
      <c r="D11" s="56">
        <v>4</v>
      </c>
      <c r="E11" s="56">
        <v>5</v>
      </c>
    </row>
    <row r="12" spans="1:5" s="54" customFormat="1" ht="19.5" customHeight="1">
      <c r="A12" s="57">
        <v>855</v>
      </c>
      <c r="B12" s="57"/>
      <c r="C12" s="57"/>
      <c r="D12" s="69" t="s">
        <v>83</v>
      </c>
      <c r="E12" s="59">
        <f>E13</f>
        <v>20000</v>
      </c>
    </row>
    <row r="13" spans="1:5" s="54" customFormat="1" ht="51">
      <c r="A13" s="57"/>
      <c r="B13" s="57">
        <v>85502</v>
      </c>
      <c r="C13" s="57"/>
      <c r="D13" s="58" t="s">
        <v>77</v>
      </c>
      <c r="E13" s="59">
        <f>E14</f>
        <v>20000</v>
      </c>
    </row>
    <row r="14" spans="1:5" s="54" customFormat="1" ht="38.25">
      <c r="A14" s="57"/>
      <c r="B14" s="57"/>
      <c r="C14" s="57">
        <v>2350</v>
      </c>
      <c r="D14" s="58" t="s">
        <v>78</v>
      </c>
      <c r="E14" s="59">
        <v>20000</v>
      </c>
    </row>
    <row r="15" spans="1:5" s="54" customFormat="1" ht="19.5" customHeight="1">
      <c r="A15" s="60"/>
      <c r="B15" s="60"/>
      <c r="C15" s="60"/>
      <c r="D15" s="61" t="s">
        <v>79</v>
      </c>
      <c r="E15" s="62">
        <f>E12</f>
        <v>20000</v>
      </c>
    </row>
  </sheetData>
  <sheetProtection/>
  <mergeCells count="1"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H7" sqref="H7"/>
    </sheetView>
  </sheetViews>
  <sheetFormatPr defaultColWidth="9.00390625" defaultRowHeight="12.75"/>
  <cols>
    <col min="1" max="2" width="11.875" style="0" customWidth="1"/>
    <col min="3" max="3" width="44.75390625" style="0" customWidth="1"/>
    <col min="4" max="6" width="15.75390625" style="0" customWidth="1"/>
  </cols>
  <sheetData>
    <row r="1" ht="16.5" customHeight="1">
      <c r="D1" s="18"/>
    </row>
    <row r="2" spans="3:6" ht="59.25" customHeight="1">
      <c r="C2" s="21"/>
      <c r="E2" s="110" t="s">
        <v>142</v>
      </c>
      <c r="F2" s="110"/>
    </row>
    <row r="3" spans="3:4" ht="11.25" customHeight="1">
      <c r="C3" s="21"/>
      <c r="D3" s="21"/>
    </row>
    <row r="4" spans="1:4" s="2" customFormat="1" ht="37.5" customHeight="1">
      <c r="A4" s="113" t="s">
        <v>135</v>
      </c>
      <c r="B4" s="113"/>
      <c r="C4" s="113"/>
      <c r="D4" s="113"/>
    </row>
    <row r="5" spans="1:4" s="2" customFormat="1" ht="19.5" customHeight="1">
      <c r="A5" s="1"/>
      <c r="B5" s="1"/>
      <c r="C5" s="1"/>
      <c r="D5" s="1"/>
    </row>
    <row r="6" spans="1:6" s="11" customFormat="1" ht="36" customHeight="1">
      <c r="A6" s="114" t="s">
        <v>2</v>
      </c>
      <c r="B6" s="116" t="s">
        <v>3</v>
      </c>
      <c r="C6" s="118" t="s">
        <v>49</v>
      </c>
      <c r="D6" s="120" t="s">
        <v>56</v>
      </c>
      <c r="E6" s="121"/>
      <c r="F6" s="122"/>
    </row>
    <row r="7" spans="1:6" s="11" customFormat="1" ht="36" customHeight="1">
      <c r="A7" s="115"/>
      <c r="B7" s="117"/>
      <c r="C7" s="119"/>
      <c r="D7" s="123"/>
      <c r="E7" s="124"/>
      <c r="F7" s="125"/>
    </row>
    <row r="8" spans="1:6" s="17" customFormat="1" ht="11.25" customHeight="1">
      <c r="A8" s="16">
        <v>1</v>
      </c>
      <c r="B8" s="16">
        <v>2</v>
      </c>
      <c r="C8" s="16">
        <v>3</v>
      </c>
      <c r="D8" s="52">
        <v>4</v>
      </c>
      <c r="E8" s="52">
        <v>5</v>
      </c>
      <c r="F8" s="52">
        <v>6</v>
      </c>
    </row>
    <row r="9" spans="1:6" s="17" customFormat="1" ht="35.25" customHeight="1">
      <c r="A9" s="111" t="s">
        <v>57</v>
      </c>
      <c r="B9" s="112"/>
      <c r="C9" s="20" t="s">
        <v>48</v>
      </c>
      <c r="D9" s="22" t="s">
        <v>53</v>
      </c>
      <c r="E9" s="38" t="s">
        <v>54</v>
      </c>
      <c r="F9" s="38" t="s">
        <v>55</v>
      </c>
    </row>
    <row r="10" spans="1:6" s="17" customFormat="1" ht="35.25" customHeight="1">
      <c r="A10" s="10">
        <v>600</v>
      </c>
      <c r="B10" s="10">
        <v>60014</v>
      </c>
      <c r="C10" s="32" t="s">
        <v>141</v>
      </c>
      <c r="D10" s="23">
        <v>0</v>
      </c>
      <c r="E10" s="23">
        <v>0</v>
      </c>
      <c r="F10" s="23">
        <v>50000</v>
      </c>
    </row>
    <row r="11" spans="1:6" s="17" customFormat="1" ht="47.25">
      <c r="A11" s="10">
        <v>801</v>
      </c>
      <c r="B11" s="10">
        <v>80104</v>
      </c>
      <c r="C11" s="32" t="s">
        <v>60</v>
      </c>
      <c r="D11" s="23">
        <v>0</v>
      </c>
      <c r="E11" s="23">
        <v>0</v>
      </c>
      <c r="F11" s="23">
        <v>12000</v>
      </c>
    </row>
    <row r="12" spans="1:6" ht="31.5" customHeight="1">
      <c r="A12" s="10">
        <v>921</v>
      </c>
      <c r="B12" s="10">
        <v>92116</v>
      </c>
      <c r="C12" s="41" t="s">
        <v>59</v>
      </c>
      <c r="D12" s="23">
        <v>67000</v>
      </c>
      <c r="E12" s="23">
        <v>0</v>
      </c>
      <c r="F12" s="23">
        <v>0</v>
      </c>
    </row>
    <row r="13" spans="1:6" s="31" customFormat="1" ht="18" customHeight="1">
      <c r="A13" s="66"/>
      <c r="B13" s="67"/>
      <c r="C13" s="68" t="s">
        <v>52</v>
      </c>
      <c r="D13" s="104">
        <f>SUM(D10:F12)</f>
        <v>129000</v>
      </c>
      <c r="E13" s="105"/>
      <c r="F13" s="106"/>
    </row>
    <row r="14" spans="1:6" s="36" customFormat="1" ht="18" customHeight="1">
      <c r="A14" s="48"/>
      <c r="B14" s="49"/>
      <c r="C14" s="50"/>
      <c r="D14" s="51"/>
      <c r="E14" s="51"/>
      <c r="F14" s="51"/>
    </row>
    <row r="15" spans="1:6" s="3" customFormat="1" ht="52.5" customHeight="1">
      <c r="A15" s="111" t="s">
        <v>58</v>
      </c>
      <c r="B15" s="112"/>
      <c r="C15" s="20" t="s">
        <v>47</v>
      </c>
      <c r="D15" s="22" t="s">
        <v>53</v>
      </c>
      <c r="E15" s="38" t="s">
        <v>54</v>
      </c>
      <c r="F15" s="38" t="s">
        <v>55</v>
      </c>
    </row>
    <row r="16" spans="1:6" s="3" customFormat="1" ht="52.5" customHeight="1">
      <c r="A16" s="10">
        <v>801</v>
      </c>
      <c r="B16" s="37">
        <v>80101</v>
      </c>
      <c r="C16" s="40" t="s">
        <v>143</v>
      </c>
      <c r="D16" s="39">
        <v>140000</v>
      </c>
      <c r="E16" s="23">
        <v>0</v>
      </c>
      <c r="F16" s="23">
        <v>0</v>
      </c>
    </row>
    <row r="17" spans="1:6" s="3" customFormat="1" ht="63">
      <c r="A17" s="10">
        <v>801</v>
      </c>
      <c r="B17" s="10">
        <v>80103</v>
      </c>
      <c r="C17" s="32" t="s">
        <v>50</v>
      </c>
      <c r="D17" s="23">
        <v>25000</v>
      </c>
      <c r="E17" s="23">
        <v>0</v>
      </c>
      <c r="F17" s="23">
        <v>0</v>
      </c>
    </row>
    <row r="18" spans="1:6" s="3" customFormat="1" ht="63">
      <c r="A18" s="10">
        <v>801</v>
      </c>
      <c r="B18" s="10">
        <v>80104</v>
      </c>
      <c r="C18" s="32" t="s">
        <v>144</v>
      </c>
      <c r="D18" s="23">
        <v>80000</v>
      </c>
      <c r="E18" s="23">
        <v>0</v>
      </c>
      <c r="F18" s="23">
        <v>0</v>
      </c>
    </row>
    <row r="19" spans="1:6" s="3" customFormat="1" ht="31.5">
      <c r="A19" s="10">
        <v>900</v>
      </c>
      <c r="B19" s="10">
        <v>90001</v>
      </c>
      <c r="C19" s="32" t="s">
        <v>73</v>
      </c>
      <c r="D19" s="23">
        <v>0</v>
      </c>
      <c r="E19" s="23">
        <v>0</v>
      </c>
      <c r="F19" s="23">
        <v>10000</v>
      </c>
    </row>
    <row r="20" spans="1:6" s="3" customFormat="1" ht="27.75" customHeight="1">
      <c r="A20" s="10">
        <v>926</v>
      </c>
      <c r="B20" s="10">
        <v>92605</v>
      </c>
      <c r="C20" s="33" t="s">
        <v>51</v>
      </c>
      <c r="D20" s="23">
        <v>0</v>
      </c>
      <c r="E20" s="23">
        <v>0</v>
      </c>
      <c r="F20" s="23">
        <v>64000</v>
      </c>
    </row>
    <row r="21" spans="1:6" s="36" customFormat="1" ht="18" customHeight="1">
      <c r="A21" s="34"/>
      <c r="B21" s="34"/>
      <c r="C21" s="35" t="s">
        <v>52</v>
      </c>
      <c r="D21" s="107">
        <f>SUM(D16:F20)</f>
        <v>319000</v>
      </c>
      <c r="E21" s="108"/>
      <c r="F21" s="109"/>
    </row>
    <row r="22" spans="1:6" s="3" customFormat="1" ht="18" customHeight="1">
      <c r="A22" s="63"/>
      <c r="B22" s="63"/>
      <c r="C22" s="64"/>
      <c r="D22" s="65"/>
      <c r="E22" s="65"/>
      <c r="F22" s="65"/>
    </row>
  </sheetData>
  <sheetProtection/>
  <mergeCells count="10">
    <mergeCell ref="D13:F13"/>
    <mergeCell ref="D21:F21"/>
    <mergeCell ref="E2:F2"/>
    <mergeCell ref="A15:B15"/>
    <mergeCell ref="A4:D4"/>
    <mergeCell ref="A6:A7"/>
    <mergeCell ref="B6:B7"/>
    <mergeCell ref="C6:C7"/>
    <mergeCell ref="A9:B9"/>
    <mergeCell ref="D6:F7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7.00390625" style="0" customWidth="1"/>
    <col min="2" max="2" width="19.125" style="0" customWidth="1"/>
    <col min="3" max="3" width="78.875" style="94" customWidth="1"/>
    <col min="4" max="4" width="23.625" style="0" customWidth="1"/>
  </cols>
  <sheetData>
    <row r="1" spans="3:4" s="71" customFormat="1" ht="79.5" customHeight="1">
      <c r="C1" s="72"/>
      <c r="D1" s="24" t="s">
        <v>101</v>
      </c>
    </row>
    <row r="2" spans="3:4" s="71" customFormat="1" ht="12.75">
      <c r="C2" s="72"/>
      <c r="D2" s="73"/>
    </row>
    <row r="3" spans="1:11" s="75" customFormat="1" ht="18" customHeight="1">
      <c r="A3" s="126" t="s">
        <v>102</v>
      </c>
      <c r="B3" s="126"/>
      <c r="C3" s="126"/>
      <c r="D3" s="126"/>
      <c r="E3" s="74"/>
      <c r="F3" s="74"/>
      <c r="G3" s="74"/>
      <c r="H3" s="74"/>
      <c r="I3" s="74"/>
      <c r="J3" s="74"/>
      <c r="K3" s="74"/>
    </row>
    <row r="4" spans="1:8" s="75" customFormat="1" ht="14.25" customHeight="1">
      <c r="A4" s="126"/>
      <c r="B4" s="126"/>
      <c r="C4" s="126"/>
      <c r="D4" s="126"/>
      <c r="E4" s="74"/>
      <c r="F4" s="74"/>
      <c r="G4" s="74"/>
      <c r="H4" s="74"/>
    </row>
    <row r="5" spans="1:4" s="71" customFormat="1" ht="12.75">
      <c r="A5" s="76"/>
      <c r="B5" s="76"/>
      <c r="C5" s="77"/>
      <c r="D5" s="78" t="s">
        <v>28</v>
      </c>
    </row>
    <row r="6" spans="1:11" s="71" customFormat="1" ht="19.5" customHeight="1" thickBot="1">
      <c r="A6" s="79" t="s">
        <v>6</v>
      </c>
      <c r="B6" s="79" t="s">
        <v>85</v>
      </c>
      <c r="C6" s="80" t="s">
        <v>47</v>
      </c>
      <c r="D6" s="81" t="s">
        <v>86</v>
      </c>
      <c r="E6" s="82"/>
      <c r="F6" s="82"/>
      <c r="G6" s="82"/>
      <c r="H6" s="82"/>
      <c r="I6" s="82"/>
      <c r="J6" s="83"/>
      <c r="K6" s="83"/>
    </row>
    <row r="7" spans="1:11" s="87" customFormat="1" ht="16.5" thickBot="1">
      <c r="A7" s="84">
        <v>1</v>
      </c>
      <c r="B7" s="85" t="s">
        <v>87</v>
      </c>
      <c r="C7" s="85" t="s">
        <v>89</v>
      </c>
      <c r="D7" s="86" t="s">
        <v>88</v>
      </c>
      <c r="E7" s="82"/>
      <c r="F7" s="82"/>
      <c r="G7" s="82"/>
      <c r="H7" s="82"/>
      <c r="I7" s="82"/>
      <c r="J7" s="83"/>
      <c r="K7" s="83"/>
    </row>
    <row r="8" spans="1:11" s="87" customFormat="1" ht="16.5" thickBot="1">
      <c r="A8" s="84">
        <v>2</v>
      </c>
      <c r="B8" s="88" t="s">
        <v>87</v>
      </c>
      <c r="C8" s="88" t="s">
        <v>90</v>
      </c>
      <c r="D8" s="89" t="s">
        <v>104</v>
      </c>
      <c r="E8" s="82"/>
      <c r="F8" s="82"/>
      <c r="G8" s="82"/>
      <c r="H8" s="82"/>
      <c r="I8" s="82"/>
      <c r="J8" s="83"/>
      <c r="K8" s="83"/>
    </row>
    <row r="9" spans="1:11" s="87" customFormat="1" ht="16.5" thickBot="1">
      <c r="A9" s="84">
        <v>3</v>
      </c>
      <c r="B9" s="88" t="s">
        <v>87</v>
      </c>
      <c r="C9" s="88" t="s">
        <v>103</v>
      </c>
      <c r="D9" s="89" t="s">
        <v>88</v>
      </c>
      <c r="E9" s="82"/>
      <c r="F9" s="82"/>
      <c r="G9" s="82"/>
      <c r="H9" s="82"/>
      <c r="I9" s="82"/>
      <c r="J9" s="83"/>
      <c r="K9" s="83"/>
    </row>
    <row r="10" spans="1:11" s="87" customFormat="1" ht="16.5" thickBot="1">
      <c r="A10" s="84">
        <v>4</v>
      </c>
      <c r="B10" s="88" t="s">
        <v>105</v>
      </c>
      <c r="C10" s="88" t="s">
        <v>106</v>
      </c>
      <c r="D10" s="89" t="s">
        <v>94</v>
      </c>
      <c r="E10" s="82"/>
      <c r="F10" s="82"/>
      <c r="G10" s="82"/>
      <c r="H10" s="82"/>
      <c r="I10" s="82"/>
      <c r="J10" s="83"/>
      <c r="K10" s="83"/>
    </row>
    <row r="11" spans="1:11" s="87" customFormat="1" ht="16.5" thickBot="1">
      <c r="A11" s="84">
        <v>5</v>
      </c>
      <c r="B11" s="88" t="s">
        <v>92</v>
      </c>
      <c r="C11" s="88" t="s">
        <v>107</v>
      </c>
      <c r="D11" s="89" t="s">
        <v>109</v>
      </c>
      <c r="E11" s="82"/>
      <c r="F11" s="82"/>
      <c r="G11" s="82"/>
      <c r="H11" s="82"/>
      <c r="I11" s="82"/>
      <c r="J11" s="83"/>
      <c r="K11" s="83"/>
    </row>
    <row r="12" spans="1:11" s="87" customFormat="1" ht="16.5" thickBot="1">
      <c r="A12" s="84">
        <v>6</v>
      </c>
      <c r="B12" s="88" t="s">
        <v>92</v>
      </c>
      <c r="C12" s="88" t="s">
        <v>108</v>
      </c>
      <c r="D12" s="89" t="s">
        <v>109</v>
      </c>
      <c r="E12" s="82"/>
      <c r="F12" s="82"/>
      <c r="G12" s="82"/>
      <c r="H12" s="82"/>
      <c r="I12" s="82"/>
      <c r="J12" s="83"/>
      <c r="K12" s="83"/>
    </row>
    <row r="13" spans="1:4" s="90" customFormat="1" ht="16.5" thickBot="1">
      <c r="A13" s="84">
        <v>7</v>
      </c>
      <c r="B13" s="88" t="s">
        <v>92</v>
      </c>
      <c r="C13" s="88" t="s">
        <v>110</v>
      </c>
      <c r="D13" s="89" t="s">
        <v>109</v>
      </c>
    </row>
    <row r="14" spans="1:4" ht="16.5" thickBot="1">
      <c r="A14" s="84">
        <v>8</v>
      </c>
      <c r="B14" s="88" t="s">
        <v>92</v>
      </c>
      <c r="C14" s="88" t="s">
        <v>111</v>
      </c>
      <c r="D14" s="89" t="s">
        <v>109</v>
      </c>
    </row>
    <row r="15" spans="1:4" ht="16.5" thickBot="1">
      <c r="A15" s="84">
        <v>9</v>
      </c>
      <c r="B15" s="88" t="s">
        <v>92</v>
      </c>
      <c r="C15" s="129" t="s">
        <v>112</v>
      </c>
      <c r="D15" s="89" t="s">
        <v>113</v>
      </c>
    </row>
    <row r="16" spans="1:4" ht="16.5" thickBot="1">
      <c r="A16" s="84">
        <v>10</v>
      </c>
      <c r="B16" s="85" t="s">
        <v>114</v>
      </c>
      <c r="C16" s="130"/>
      <c r="D16" s="89" t="s">
        <v>115</v>
      </c>
    </row>
    <row r="17" spans="1:4" ht="16.5" thickBot="1">
      <c r="A17" s="84">
        <v>11</v>
      </c>
      <c r="B17" s="88" t="s">
        <v>92</v>
      </c>
      <c r="C17" s="88" t="s">
        <v>116</v>
      </c>
      <c r="D17" s="89" t="s">
        <v>109</v>
      </c>
    </row>
    <row r="18" spans="1:4" ht="16.5" thickBot="1">
      <c r="A18" s="84">
        <v>12</v>
      </c>
      <c r="B18" s="88" t="s">
        <v>117</v>
      </c>
      <c r="C18" s="88" t="s">
        <v>118</v>
      </c>
      <c r="D18" s="89" t="s">
        <v>119</v>
      </c>
    </row>
    <row r="19" spans="1:4" ht="16.5" thickBot="1">
      <c r="A19" s="84">
        <v>13</v>
      </c>
      <c r="B19" s="88" t="s">
        <v>120</v>
      </c>
      <c r="C19" s="88" t="s">
        <v>121</v>
      </c>
      <c r="D19" s="89" t="s">
        <v>93</v>
      </c>
    </row>
    <row r="20" spans="1:4" ht="16.5" thickBot="1">
      <c r="A20" s="84">
        <v>14</v>
      </c>
      <c r="B20" s="88" t="s">
        <v>95</v>
      </c>
      <c r="C20" s="88" t="s">
        <v>96</v>
      </c>
      <c r="D20" s="89" t="s">
        <v>122</v>
      </c>
    </row>
    <row r="21" spans="1:4" ht="16.5" thickBot="1">
      <c r="A21" s="84">
        <v>15</v>
      </c>
      <c r="B21" s="88" t="s">
        <v>123</v>
      </c>
      <c r="C21" s="127" t="s">
        <v>124</v>
      </c>
      <c r="D21" s="89" t="s">
        <v>125</v>
      </c>
    </row>
    <row r="22" spans="1:4" ht="16.5" thickBot="1">
      <c r="A22" s="84">
        <v>16</v>
      </c>
      <c r="B22" s="88" t="s">
        <v>126</v>
      </c>
      <c r="C22" s="128"/>
      <c r="D22" s="89" t="s">
        <v>127</v>
      </c>
    </row>
    <row r="23" spans="1:4" ht="16.5" thickBot="1">
      <c r="A23" s="84">
        <v>17</v>
      </c>
      <c r="B23" s="88" t="s">
        <v>136</v>
      </c>
      <c r="C23" s="88" t="s">
        <v>137</v>
      </c>
      <c r="D23" s="89" t="s">
        <v>109</v>
      </c>
    </row>
    <row r="24" spans="1:4" ht="30.75" thickBot="1">
      <c r="A24" s="84">
        <v>18</v>
      </c>
      <c r="B24" s="88" t="s">
        <v>128</v>
      </c>
      <c r="C24" s="88" t="s">
        <v>129</v>
      </c>
      <c r="D24" s="89" t="s">
        <v>130</v>
      </c>
    </row>
    <row r="25" spans="1:4" ht="16.5" thickBot="1">
      <c r="A25" s="84">
        <v>19</v>
      </c>
      <c r="B25" s="88" t="s">
        <v>97</v>
      </c>
      <c r="C25" s="88" t="s">
        <v>99</v>
      </c>
      <c r="D25" s="89" t="s">
        <v>88</v>
      </c>
    </row>
    <row r="26" spans="1:4" ht="16.5" thickBot="1">
      <c r="A26" s="84">
        <v>20</v>
      </c>
      <c r="B26" s="88" t="s">
        <v>98</v>
      </c>
      <c r="C26" s="88" t="s">
        <v>73</v>
      </c>
      <c r="D26" s="89" t="s">
        <v>88</v>
      </c>
    </row>
    <row r="27" spans="1:4" ht="16.5" thickBot="1">
      <c r="A27" s="84">
        <v>21</v>
      </c>
      <c r="B27" s="88" t="s">
        <v>138</v>
      </c>
      <c r="C27" s="88" t="s">
        <v>139</v>
      </c>
      <c r="D27" s="89" t="s">
        <v>109</v>
      </c>
    </row>
    <row r="28" spans="1:4" ht="16.5" thickBot="1">
      <c r="A28" s="84">
        <v>22</v>
      </c>
      <c r="B28" s="88" t="s">
        <v>131</v>
      </c>
      <c r="C28" s="88" t="s">
        <v>132</v>
      </c>
      <c r="D28" s="89" t="s">
        <v>94</v>
      </c>
    </row>
    <row r="29" spans="1:4" ht="16.5" thickBot="1">
      <c r="A29" s="84">
        <v>23</v>
      </c>
      <c r="B29" s="88" t="s">
        <v>133</v>
      </c>
      <c r="C29" s="88" t="s">
        <v>134</v>
      </c>
      <c r="D29" s="89" t="s">
        <v>91</v>
      </c>
    </row>
    <row r="30" spans="1:4" s="31" customFormat="1" ht="16.5" thickBot="1">
      <c r="A30" s="91"/>
      <c r="B30" s="88"/>
      <c r="C30" s="92" t="s">
        <v>100</v>
      </c>
      <c r="D30" s="93" t="s">
        <v>140</v>
      </c>
    </row>
  </sheetData>
  <sheetProtection/>
  <mergeCells count="4">
    <mergeCell ref="A3:D3"/>
    <mergeCell ref="A4:D4"/>
    <mergeCell ref="C21:C22"/>
    <mergeCell ref="C15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konrad</cp:lastModifiedBy>
  <cp:lastPrinted>2017-08-17T13:03:00Z</cp:lastPrinted>
  <dcterms:created xsi:type="dcterms:W3CDTF">1998-12-09T13:02:10Z</dcterms:created>
  <dcterms:modified xsi:type="dcterms:W3CDTF">2017-08-17T13:27:17Z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