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tabRatio="331" activeTab="1"/>
  </bookViews>
  <sheets>
    <sheet name="Arkusz1" sheetId="1" r:id="rId1"/>
    <sheet name="Zał.nr 12" sheetId="2" r:id="rId2"/>
  </sheets>
  <definedNames/>
  <calcPr fullCalcOnLoad="1"/>
</workbook>
</file>

<file path=xl/sharedStrings.xml><?xml version="1.0" encoding="utf-8"?>
<sst xmlns="http://schemas.openxmlformats.org/spreadsheetml/2006/main" count="120" uniqueCount="99">
  <si>
    <t>1.</t>
  </si>
  <si>
    <t>2.</t>
  </si>
  <si>
    <t>3.</t>
  </si>
  <si>
    <t>4.</t>
  </si>
  <si>
    <t>Klasyfikacja</t>
  </si>
  <si>
    <t>5.</t>
  </si>
  <si>
    <t>Wydatki bieżące razem</t>
  </si>
  <si>
    <t>Ogółem (I + II)</t>
  </si>
  <si>
    <t>II.</t>
  </si>
  <si>
    <t>I.</t>
  </si>
  <si>
    <t>* wydatki obejmują wydatki bieżace i majątkowe (dotyczące inwestycji rocznych i ujętych w wieloletnim programie inwestycyjnym)</t>
  </si>
  <si>
    <t>** środki własne JST, współfinansowanie z budżetu państwa oraz inne</t>
  </si>
  <si>
    <t>Lp.</t>
  </si>
  <si>
    <t>Projekt</t>
  </si>
  <si>
    <t>Kategoria</t>
  </si>
  <si>
    <t>interwencji</t>
  </si>
  <si>
    <t>funduszy</t>
  </si>
  <si>
    <t>strukturalnych</t>
  </si>
  <si>
    <t>(dział,</t>
  </si>
  <si>
    <t>rozdział)</t>
  </si>
  <si>
    <t>Wydatki w</t>
  </si>
  <si>
    <t>okresie</t>
  </si>
  <si>
    <t>realizacji</t>
  </si>
  <si>
    <t>projektu</t>
  </si>
  <si>
    <t>(całkowita</t>
  </si>
  <si>
    <t>wartość</t>
  </si>
  <si>
    <t>Projektu)</t>
  </si>
  <si>
    <t>środki z</t>
  </si>
  <si>
    <t xml:space="preserve">budżetu </t>
  </si>
  <si>
    <t>krajowego</t>
  </si>
  <si>
    <t>budżetu</t>
  </si>
  <si>
    <t>UE</t>
  </si>
  <si>
    <t>razem</t>
  </si>
  <si>
    <t>pożyczki i</t>
  </si>
  <si>
    <t>kredyty</t>
  </si>
  <si>
    <t>obligacje</t>
  </si>
  <si>
    <t>pozostałe</t>
  </si>
  <si>
    <t xml:space="preserve">    z tego źródła finansowania</t>
  </si>
  <si>
    <t>Planowane wydatki</t>
  </si>
  <si>
    <t xml:space="preserve">pożyczki </t>
  </si>
  <si>
    <t>na prefi-</t>
  </si>
  <si>
    <t>nansowa-</t>
  </si>
  <si>
    <t>nie z</t>
  </si>
  <si>
    <t>państwa</t>
  </si>
  <si>
    <t xml:space="preserve">     Środki z budżetu krajowego **</t>
  </si>
  <si>
    <t>Środki z budżetu UE</t>
  </si>
  <si>
    <t>(6+7)</t>
  </si>
  <si>
    <t>(9+13)</t>
  </si>
  <si>
    <t>(10+11+12)</t>
  </si>
  <si>
    <t>(14+15+16+17)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</si>
  <si>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</si>
  <si>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</si>
  <si>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</si>
  <si>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</si>
  <si>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</si>
  <si>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</si>
  <si>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</si>
  <si>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</si>
  <si>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</si>
  <si>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</si>
  <si>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</si>
  <si>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Wydatki majątkowe razem</t>
  </si>
  <si>
    <t>6.</t>
  </si>
  <si>
    <t>Wydatki</t>
  </si>
  <si>
    <r>
      <t xml:space="preserve">Działanie: </t>
    </r>
    <r>
      <rPr>
        <sz val="9"/>
        <rFont val="Arial CE"/>
        <family val="0"/>
      </rPr>
      <t>Podstawowe usługi dla gospodarki i ludności wiejskiej</t>
    </r>
  </si>
  <si>
    <t xml:space="preserve"> X</t>
  </si>
  <si>
    <t>w tym:</t>
  </si>
  <si>
    <r>
      <t>Program: "</t>
    </r>
    <r>
      <rPr>
        <sz val="9"/>
        <rFont val="Arial CE"/>
        <family val="0"/>
      </rPr>
      <t>Program Rozwoju Obszarów Wiejskich"</t>
    </r>
  </si>
  <si>
    <r>
      <t xml:space="preserve">Priorytet: </t>
    </r>
    <r>
      <rPr>
        <sz val="9"/>
        <rFont val="Arial CE"/>
        <family val="0"/>
      </rPr>
      <t xml:space="preserve">OŚ 3 Jakość życia na obszarach wiejskich i różnicowanie gospodarki wiejskiej </t>
    </r>
  </si>
  <si>
    <t xml:space="preserve">z tego                                        </t>
  </si>
  <si>
    <t xml:space="preserve">z tego                                          </t>
  </si>
  <si>
    <t>2009r.</t>
  </si>
  <si>
    <t>Plan wydatków na programy i projekty ze środków funduszy strukturalnych i Funduszu Spójności</t>
  </si>
  <si>
    <t>wprowadzający zmiany w załączniku Nr 7 do uchwały budżetowej</t>
  </si>
  <si>
    <t>zmieniającej uchwałę budżetową na rok 2009</t>
  </si>
  <si>
    <r>
      <t>Działanie:</t>
    </r>
    <r>
      <rPr>
        <sz val="9"/>
        <rFont val="Arial CE"/>
        <family val="0"/>
      </rPr>
      <t xml:space="preserve"> 3.6 Poprawa bezpieczeństwa środowiskowego i ekologicznego</t>
    </r>
  </si>
  <si>
    <t>754/75412</t>
  </si>
  <si>
    <r>
      <t xml:space="preserve">Program: </t>
    </r>
    <r>
      <rPr>
        <sz val="9"/>
        <rFont val="Arial CE"/>
        <family val="0"/>
      </rPr>
      <t>"Wielkopolski Regionalny Program Operacyjny"</t>
    </r>
  </si>
  <si>
    <r>
      <t xml:space="preserve">Priorytet: </t>
    </r>
    <r>
      <rPr>
        <sz val="9"/>
        <rFont val="Arial CE"/>
        <family val="0"/>
      </rPr>
      <t xml:space="preserve">3 Środowisko przyrodnicze </t>
    </r>
  </si>
  <si>
    <t>1/1</t>
  </si>
  <si>
    <r>
      <t>Program: "</t>
    </r>
    <r>
      <rPr>
        <sz val="9"/>
        <rFont val="Arial CE"/>
        <family val="0"/>
      </rPr>
      <t>Program Operacyjny Kapitał Ludzki"</t>
    </r>
  </si>
  <si>
    <r>
      <t xml:space="preserve">Priorytet: </t>
    </r>
    <r>
      <rPr>
        <sz val="9"/>
        <rFont val="Arial CE"/>
        <family val="0"/>
      </rPr>
      <t>VII Promocja integracji społecznej</t>
    </r>
  </si>
  <si>
    <r>
      <t xml:space="preserve">Działanie: </t>
    </r>
    <r>
      <rPr>
        <sz val="9"/>
        <rFont val="Arial CE"/>
        <family val="0"/>
      </rPr>
      <t>7.1 Rozwój i upowszechnianie aktywnej integracji</t>
    </r>
    <r>
      <rPr>
        <b/>
        <sz val="9"/>
        <rFont val="Arial CE"/>
        <family val="0"/>
      </rPr>
      <t xml:space="preserve">                                                Poddziałenie: </t>
    </r>
    <r>
      <rPr>
        <sz val="9"/>
        <rFont val="Arial CE"/>
        <family val="0"/>
      </rPr>
      <t>7.1.1 Rozwój i upowszechnianie aktywnej integracji przez ośrodki pomocy społecznej</t>
    </r>
  </si>
  <si>
    <t>853/85395</t>
  </si>
  <si>
    <r>
      <t xml:space="preserve">Nazwa projektu: </t>
    </r>
    <r>
      <rPr>
        <sz val="9"/>
        <rFont val="Arial CE"/>
        <family val="0"/>
      </rPr>
      <t>"Aktywni żyją lepiej"</t>
    </r>
  </si>
  <si>
    <t xml:space="preserve">            </t>
  </si>
  <si>
    <r>
      <t xml:space="preserve">Nazwa projektu: </t>
    </r>
    <r>
      <rPr>
        <sz val="9"/>
        <rFont val="Arial CE"/>
        <family val="0"/>
      </rPr>
      <t>"Budowa oczyszczalni ścieków wraz z kanalizacją w miejscowościach                                            Giecz                                                                                                                               i Murzynowo Kościelne"</t>
    </r>
  </si>
  <si>
    <t>1 887 288,00   3 146 712,00</t>
  </si>
  <si>
    <t>1 152 195,00         1 926 432,00</t>
  </si>
  <si>
    <t>735 093,00         1 220 280,00</t>
  </si>
  <si>
    <r>
      <t xml:space="preserve">Nazwa projektu: </t>
    </r>
    <r>
      <rPr>
        <sz val="9"/>
        <rFont val="Arial CE"/>
        <family val="0"/>
      </rPr>
      <t>"Zakup nowego średniego samochodu ratowniczo-gaśniczego dla OSP w Dominowie"</t>
    </r>
  </si>
  <si>
    <t>3000,00                 3000,00</t>
  </si>
  <si>
    <t>3000,00              3000,00</t>
  </si>
  <si>
    <t>3000,00           3000,00</t>
  </si>
  <si>
    <t>0,00                      0,00</t>
  </si>
  <si>
    <t xml:space="preserve">0,00                0,00 </t>
  </si>
  <si>
    <t>010/01010</t>
  </si>
  <si>
    <t>Załącznik Nr 4 do Uchwały Nr XXVII/155/2009</t>
  </si>
  <si>
    <t>Rady Gminy Dominowo z dnia 19 listopada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</si>
</sst>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#,##0.0\ &quot;zł&quot;;[Red]\-#,##0.0\ &quot;zł&quot;"/>
  </numFmts>
  <fonts count="14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sz val="16"/>
      <name val="Arial CE"/>
      <family val="0"/>
    </font>
    <font>
      <b/>
      <u val="single"/>
      <sz val="11"/>
      <name val="Arial CE"/>
      <family val="0"/>
    </font>
    <font>
      <b/>
      <sz val="11"/>
      <name val="Arial CE"/>
      <family val="0"/>
    </font>
    <font>
      <sz val="14"/>
      <name val="Arial CE"/>
      <family val="0"/>
    </font>
    <font>
      <b/>
      <u val="single"/>
      <sz val="14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13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8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2" xfId="0" applyFont="1" applyBorder="1" applyAlignment="1">
      <alignment wrapText="1"/>
    </xf>
    <xf numFmtId="4" fontId="3" fillId="0" borderId="9" xfId="0" applyNumberFormat="1" applyFont="1" applyBorder="1" applyAlignment="1">
      <alignment/>
    </xf>
    <xf numFmtId="4" fontId="3" fillId="0" borderId="9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/>
    </xf>
    <xf numFmtId="0" fontId="11" fillId="0" borderId="0" xfId="0" applyFont="1" applyAlignment="1">
      <alignment/>
    </xf>
    <xf numFmtId="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7" xfId="0" applyFont="1" applyBorder="1" applyAlignment="1">
      <alignment horizontal="right"/>
    </xf>
    <xf numFmtId="4" fontId="5" fillId="0" borderId="8" xfId="0" applyNumberFormat="1" applyFont="1" applyBorder="1" applyAlignment="1">
      <alignment horizontal="right" wrapText="1"/>
    </xf>
    <xf numFmtId="0" fontId="5" fillId="0" borderId="8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SheetLayoutView="75" workbookViewId="0" topLeftCell="A1">
      <selection activeCell="C4" sqref="C4"/>
    </sheetView>
  </sheetViews>
  <sheetFormatPr defaultColWidth="9.00390625" defaultRowHeight="12.75"/>
  <cols>
    <col min="1" max="1" width="4.125" style="0" customWidth="1"/>
    <col min="2" max="2" width="37.25390625" style="0" customWidth="1"/>
    <col min="3" max="3" width="12.125" style="0" customWidth="1"/>
    <col min="4" max="4" width="10.125" style="0" customWidth="1"/>
    <col min="5" max="5" width="12.125" style="0" customWidth="1"/>
    <col min="6" max="7" width="11.75390625" style="0" customWidth="1"/>
    <col min="8" max="8" width="11.875" style="0" customWidth="1"/>
    <col min="9" max="10" width="10.625" style="0" customWidth="1"/>
    <col min="11" max="11" width="8.875" style="0" customWidth="1"/>
    <col min="12" max="12" width="10.75390625" style="0" customWidth="1"/>
    <col min="13" max="13" width="12.625" style="0" customWidth="1"/>
    <col min="14" max="14" width="10.625" style="0" customWidth="1"/>
    <col min="15" max="16" width="10.125" style="0" customWidth="1"/>
    <col min="17" max="17" width="11.875" style="0" customWidth="1"/>
  </cols>
  <sheetData>
    <row r="1" spans="1:18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82" t="s">
        <v>97</v>
      </c>
      <c r="L1" s="82"/>
      <c r="M1" s="82"/>
      <c r="N1" s="82"/>
      <c r="O1" s="82"/>
      <c r="P1" s="82"/>
      <c r="Q1" s="82"/>
      <c r="R1" s="1"/>
    </row>
    <row r="2" spans="1:18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83" t="s">
        <v>98</v>
      </c>
      <c r="L2" s="83"/>
      <c r="M2" s="83"/>
      <c r="N2" s="83"/>
      <c r="O2" s="83"/>
      <c r="P2" s="83"/>
      <c r="Q2" s="83"/>
      <c r="R2" s="1"/>
    </row>
    <row r="3" spans="1:18" ht="18" customHeight="1">
      <c r="A3" s="1"/>
      <c r="B3" s="50"/>
      <c r="C3" s="1"/>
      <c r="D3" s="1"/>
      <c r="E3" s="1"/>
      <c r="F3" s="1"/>
      <c r="G3" s="1"/>
      <c r="H3" s="1"/>
      <c r="I3" s="1"/>
      <c r="J3" s="1"/>
      <c r="K3" s="83" t="s">
        <v>74</v>
      </c>
      <c r="L3" s="83"/>
      <c r="M3" s="83"/>
      <c r="N3" s="83"/>
      <c r="O3" s="83"/>
      <c r="P3" s="83"/>
      <c r="Q3" s="83"/>
      <c r="R3" s="1"/>
    </row>
    <row r="4" spans="1:18" ht="18" customHeight="1">
      <c r="A4" s="1"/>
      <c r="B4" s="45"/>
      <c r="C4" s="1"/>
      <c r="D4" s="1"/>
      <c r="E4" s="1"/>
      <c r="F4" s="1"/>
      <c r="G4" s="1"/>
      <c r="H4" s="1"/>
      <c r="I4" s="1"/>
      <c r="J4" s="1"/>
      <c r="K4" s="82" t="s">
        <v>73</v>
      </c>
      <c r="L4" s="82"/>
      <c r="M4" s="82"/>
      <c r="N4" s="82"/>
      <c r="O4" s="82"/>
      <c r="P4" s="82"/>
      <c r="Q4" s="82"/>
      <c r="R4" s="1"/>
    </row>
    <row r="5" spans="1:18" ht="21.75" customHeight="1">
      <c r="A5" s="58"/>
      <c r="B5" s="5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4"/>
      <c r="O5" s="44"/>
      <c r="P5" s="44"/>
      <c r="Q5" s="44"/>
      <c r="R5" s="1"/>
    </row>
    <row r="6" spans="1:18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4"/>
      <c r="O6" s="44"/>
      <c r="P6" s="44"/>
      <c r="Q6" s="44"/>
      <c r="R6" s="1"/>
    </row>
    <row r="7" spans="1:18" ht="20.25">
      <c r="A7" s="63" t="s">
        <v>72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"/>
    </row>
    <row r="8" spans="1:18" ht="20.25" customHeight="1">
      <c r="A8" s="1"/>
      <c r="B8" s="1"/>
      <c r="C8" s="1"/>
      <c r="D8" s="1"/>
      <c r="E8" s="1"/>
      <c r="F8" s="1"/>
      <c r="G8" s="1"/>
      <c r="H8" s="25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7" s="27" customFormat="1" ht="12.75">
      <c r="A9" s="64" t="s">
        <v>12</v>
      </c>
      <c r="B9" s="64" t="s">
        <v>13</v>
      </c>
      <c r="C9" s="74"/>
      <c r="D9" s="74"/>
      <c r="E9" s="26"/>
      <c r="F9" s="70" t="s">
        <v>66</v>
      </c>
      <c r="G9" s="70"/>
      <c r="H9" s="71" t="s">
        <v>38</v>
      </c>
      <c r="I9" s="71"/>
      <c r="J9" s="71"/>
      <c r="K9" s="71"/>
      <c r="L9" s="71"/>
      <c r="M9" s="71"/>
      <c r="N9" s="71"/>
      <c r="O9" s="71"/>
      <c r="P9" s="71"/>
      <c r="Q9" s="71"/>
    </row>
    <row r="10" spans="1:17" s="27" customFormat="1" ht="12.75">
      <c r="A10" s="65"/>
      <c r="B10" s="65"/>
      <c r="C10" s="72"/>
      <c r="D10" s="72"/>
      <c r="E10" s="28" t="s">
        <v>20</v>
      </c>
      <c r="F10" s="26"/>
      <c r="G10" s="26"/>
      <c r="H10" s="71" t="s">
        <v>71</v>
      </c>
      <c r="I10" s="71"/>
      <c r="J10" s="71"/>
      <c r="K10" s="71"/>
      <c r="L10" s="71"/>
      <c r="M10" s="71"/>
      <c r="N10" s="71"/>
      <c r="O10" s="71"/>
      <c r="P10" s="71"/>
      <c r="Q10" s="71"/>
    </row>
    <row r="11" spans="1:17" s="27" customFormat="1" ht="12.75">
      <c r="A11" s="65"/>
      <c r="B11" s="65"/>
      <c r="C11" s="28" t="s">
        <v>14</v>
      </c>
      <c r="D11" s="72"/>
      <c r="E11" s="28" t="s">
        <v>21</v>
      </c>
      <c r="F11" s="28"/>
      <c r="G11" s="28"/>
      <c r="H11" s="26"/>
      <c r="I11" s="29" t="s">
        <v>44</v>
      </c>
      <c r="J11" s="29"/>
      <c r="K11" s="29"/>
      <c r="L11" s="29"/>
      <c r="M11" s="29"/>
      <c r="N11" s="29" t="s">
        <v>45</v>
      </c>
      <c r="O11" s="29"/>
      <c r="P11" s="29"/>
      <c r="Q11" s="29"/>
    </row>
    <row r="12" spans="1:17" s="27" customFormat="1" ht="12.75">
      <c r="A12" s="65"/>
      <c r="B12" s="65"/>
      <c r="C12" s="28" t="s">
        <v>15</v>
      </c>
      <c r="D12" s="28" t="s">
        <v>4</v>
      </c>
      <c r="E12" s="28" t="s">
        <v>22</v>
      </c>
      <c r="F12" s="28" t="s">
        <v>27</v>
      </c>
      <c r="G12" s="28" t="s">
        <v>27</v>
      </c>
      <c r="H12" s="28"/>
      <c r="I12" s="26"/>
      <c r="J12" s="29" t="s">
        <v>37</v>
      </c>
      <c r="K12" s="29"/>
      <c r="L12" s="29"/>
      <c r="M12" s="26"/>
      <c r="N12" s="29" t="s">
        <v>37</v>
      </c>
      <c r="O12" s="29"/>
      <c r="P12" s="29"/>
      <c r="Q12" s="29"/>
    </row>
    <row r="13" spans="1:17" s="27" customFormat="1" ht="12.75">
      <c r="A13" s="65"/>
      <c r="B13" s="65"/>
      <c r="C13" s="28" t="s">
        <v>16</v>
      </c>
      <c r="D13" s="28" t="s">
        <v>18</v>
      </c>
      <c r="E13" s="28" t="s">
        <v>23</v>
      </c>
      <c r="F13" s="28" t="s">
        <v>28</v>
      </c>
      <c r="G13" s="28" t="s">
        <v>30</v>
      </c>
      <c r="H13" s="28" t="s">
        <v>63</v>
      </c>
      <c r="I13" s="28"/>
      <c r="J13" s="26"/>
      <c r="K13" s="26"/>
      <c r="L13" s="26"/>
      <c r="M13" s="28"/>
      <c r="N13" s="26" t="s">
        <v>39</v>
      </c>
      <c r="O13" s="26"/>
      <c r="P13" s="26"/>
      <c r="Q13" s="26"/>
    </row>
    <row r="14" spans="1:17" s="27" customFormat="1" ht="12.75">
      <c r="A14" s="65"/>
      <c r="B14" s="65"/>
      <c r="C14" s="28" t="s">
        <v>17</v>
      </c>
      <c r="D14" s="28" t="s">
        <v>19</v>
      </c>
      <c r="E14" s="28" t="s">
        <v>24</v>
      </c>
      <c r="F14" s="28" t="s">
        <v>29</v>
      </c>
      <c r="G14" s="28" t="s">
        <v>31</v>
      </c>
      <c r="H14" s="28" t="s">
        <v>32</v>
      </c>
      <c r="I14" s="28" t="s">
        <v>63</v>
      </c>
      <c r="J14" s="28" t="s">
        <v>33</v>
      </c>
      <c r="K14" s="28" t="s">
        <v>35</v>
      </c>
      <c r="L14" s="28" t="s">
        <v>36</v>
      </c>
      <c r="M14" s="28" t="s">
        <v>63</v>
      </c>
      <c r="N14" s="28" t="s">
        <v>40</v>
      </c>
      <c r="O14" s="28" t="s">
        <v>33</v>
      </c>
      <c r="P14" s="28" t="s">
        <v>35</v>
      </c>
      <c r="Q14" s="28" t="s">
        <v>36</v>
      </c>
    </row>
    <row r="15" spans="1:17" s="27" customFormat="1" ht="12.75">
      <c r="A15" s="65"/>
      <c r="B15" s="65"/>
      <c r="C15" s="72"/>
      <c r="D15" s="72"/>
      <c r="E15" s="28" t="s">
        <v>25</v>
      </c>
      <c r="F15" s="72"/>
      <c r="G15" s="72"/>
      <c r="H15" s="72"/>
      <c r="I15" s="28" t="s">
        <v>32</v>
      </c>
      <c r="J15" s="28" t="s">
        <v>34</v>
      </c>
      <c r="K15" s="72"/>
      <c r="L15" s="72"/>
      <c r="M15" s="28" t="s">
        <v>32</v>
      </c>
      <c r="N15" s="28" t="s">
        <v>41</v>
      </c>
      <c r="O15" s="28" t="s">
        <v>34</v>
      </c>
      <c r="P15" s="72"/>
      <c r="Q15" s="72"/>
    </row>
    <row r="16" spans="1:17" s="27" customFormat="1" ht="12.75">
      <c r="A16" s="65"/>
      <c r="B16" s="65"/>
      <c r="C16" s="72"/>
      <c r="D16" s="72"/>
      <c r="E16" s="28" t="s">
        <v>26</v>
      </c>
      <c r="F16" s="72"/>
      <c r="G16" s="72"/>
      <c r="H16" s="72"/>
      <c r="I16" s="72"/>
      <c r="J16" s="72"/>
      <c r="K16" s="72"/>
      <c r="L16" s="72"/>
      <c r="M16" s="72"/>
      <c r="N16" s="28" t="s">
        <v>42</v>
      </c>
      <c r="O16" s="72"/>
      <c r="P16" s="72"/>
      <c r="Q16" s="72"/>
    </row>
    <row r="17" spans="1:17" s="27" customFormat="1" ht="12.75">
      <c r="A17" s="65"/>
      <c r="B17" s="65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28" t="s">
        <v>28</v>
      </c>
      <c r="O17" s="72"/>
      <c r="P17" s="72"/>
      <c r="Q17" s="72"/>
    </row>
    <row r="18" spans="1:17" s="27" customFormat="1" ht="12" customHeight="1">
      <c r="A18" s="65"/>
      <c r="B18" s="66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30" t="s">
        <v>43</v>
      </c>
      <c r="O18" s="73"/>
      <c r="P18" s="73"/>
      <c r="Q18" s="73"/>
    </row>
    <row r="19" spans="1:18" ht="12.75">
      <c r="A19" s="18"/>
      <c r="B19" s="2"/>
      <c r="C19" s="2"/>
      <c r="D19" s="2"/>
      <c r="E19" s="3" t="s">
        <v>46</v>
      </c>
      <c r="F19" s="4"/>
      <c r="G19" s="4"/>
      <c r="H19" s="4" t="s">
        <v>47</v>
      </c>
      <c r="I19" s="4" t="s">
        <v>48</v>
      </c>
      <c r="J19" s="4"/>
      <c r="K19" s="4"/>
      <c r="L19" s="4"/>
      <c r="M19" s="4" t="s">
        <v>49</v>
      </c>
      <c r="N19" s="2"/>
      <c r="O19" s="2"/>
      <c r="P19" s="2"/>
      <c r="Q19" s="2"/>
      <c r="R19" s="1"/>
    </row>
    <row r="20" spans="1:18" ht="12.75">
      <c r="A20" s="4" t="s">
        <v>0</v>
      </c>
      <c r="B20" s="4" t="s">
        <v>1</v>
      </c>
      <c r="C20" s="4" t="s">
        <v>2</v>
      </c>
      <c r="D20" s="4" t="s">
        <v>3</v>
      </c>
      <c r="E20" s="3" t="s">
        <v>5</v>
      </c>
      <c r="F20" s="3" t="s">
        <v>62</v>
      </c>
      <c r="G20" s="3" t="s">
        <v>50</v>
      </c>
      <c r="H20" s="3" t="s">
        <v>51</v>
      </c>
      <c r="I20" s="3" t="s">
        <v>52</v>
      </c>
      <c r="J20" s="3" t="s">
        <v>53</v>
      </c>
      <c r="K20" s="3" t="s">
        <v>54</v>
      </c>
      <c r="L20" s="3" t="s">
        <v>55</v>
      </c>
      <c r="M20" s="3" t="s">
        <v>56</v>
      </c>
      <c r="N20" s="3" t="s">
        <v>57</v>
      </c>
      <c r="O20" s="3" t="s">
        <v>58</v>
      </c>
      <c r="P20" s="3" t="s">
        <v>59</v>
      </c>
      <c r="Q20" s="3" t="s">
        <v>60</v>
      </c>
      <c r="R20" s="1"/>
    </row>
    <row r="21" spans="1:18" ht="13.5" thickBot="1">
      <c r="A21" s="17" t="s">
        <v>9</v>
      </c>
      <c r="B21" s="31" t="s">
        <v>61</v>
      </c>
      <c r="C21" s="75" t="s">
        <v>65</v>
      </c>
      <c r="D21" s="76"/>
      <c r="E21" s="32">
        <v>5586981.2</v>
      </c>
      <c r="F21" s="32">
        <v>2177165.72</v>
      </c>
      <c r="G21" s="32">
        <v>3409815.48</v>
      </c>
      <c r="H21" s="32">
        <v>558981.2</v>
      </c>
      <c r="I21" s="32">
        <v>227792.72</v>
      </c>
      <c r="J21" s="32">
        <v>210000</v>
      </c>
      <c r="K21" s="32">
        <v>0</v>
      </c>
      <c r="L21" s="32">
        <v>17792.72</v>
      </c>
      <c r="M21" s="32">
        <v>331188.48</v>
      </c>
      <c r="N21" s="32">
        <v>0</v>
      </c>
      <c r="O21" s="32">
        <v>0</v>
      </c>
      <c r="P21" s="32">
        <v>0</v>
      </c>
      <c r="Q21" s="32">
        <v>331188.48</v>
      </c>
      <c r="R21" s="1"/>
    </row>
    <row r="22" spans="1:18" ht="24">
      <c r="A22" s="7" t="s">
        <v>0</v>
      </c>
      <c r="B22" s="19" t="s">
        <v>67</v>
      </c>
      <c r="C22" s="10"/>
      <c r="D22" s="8"/>
      <c r="E22" s="10"/>
      <c r="F22" s="8"/>
      <c r="G22" s="10"/>
      <c r="H22" s="8"/>
      <c r="I22" s="10"/>
      <c r="J22" s="8"/>
      <c r="K22" s="10"/>
      <c r="L22" s="8"/>
      <c r="M22" s="10"/>
      <c r="N22" s="8"/>
      <c r="O22" s="10"/>
      <c r="P22" s="8"/>
      <c r="Q22" s="10"/>
      <c r="R22" s="1"/>
    </row>
    <row r="23" spans="1:18" ht="24">
      <c r="A23" s="7"/>
      <c r="B23" s="46" t="s">
        <v>68</v>
      </c>
      <c r="C23" s="10"/>
      <c r="D23" s="8"/>
      <c r="E23" s="10"/>
      <c r="F23" s="8"/>
      <c r="G23" s="10"/>
      <c r="H23" s="8"/>
      <c r="I23" s="10"/>
      <c r="J23" s="8"/>
      <c r="K23" s="10"/>
      <c r="L23" s="8"/>
      <c r="M23" s="10"/>
      <c r="N23" s="8"/>
      <c r="O23" s="10"/>
      <c r="P23" s="8"/>
      <c r="Q23" s="10"/>
      <c r="R23" s="1"/>
    </row>
    <row r="24" spans="1:18" ht="24">
      <c r="A24" s="7"/>
      <c r="B24" s="21" t="s">
        <v>64</v>
      </c>
      <c r="C24" s="6"/>
      <c r="D24" s="11"/>
      <c r="E24" s="6"/>
      <c r="F24" s="11"/>
      <c r="G24" s="6"/>
      <c r="H24" s="11"/>
      <c r="I24" s="6"/>
      <c r="J24" s="11"/>
      <c r="K24" s="6"/>
      <c r="L24" s="60"/>
      <c r="M24" s="6"/>
      <c r="N24" s="11"/>
      <c r="O24" s="6"/>
      <c r="P24" s="11"/>
      <c r="Q24" s="6"/>
      <c r="R24" s="1"/>
    </row>
    <row r="25" spans="1:18" ht="48.75" customHeight="1">
      <c r="A25" s="7"/>
      <c r="B25" s="21" t="s">
        <v>86</v>
      </c>
      <c r="C25" s="22"/>
      <c r="D25" s="62" t="s">
        <v>96</v>
      </c>
      <c r="E25" s="57" t="s">
        <v>87</v>
      </c>
      <c r="F25" s="57" t="s">
        <v>89</v>
      </c>
      <c r="G25" s="57" t="s">
        <v>88</v>
      </c>
      <c r="H25" s="61" t="s">
        <v>91</v>
      </c>
      <c r="I25" s="57" t="s">
        <v>92</v>
      </c>
      <c r="J25" s="61" t="s">
        <v>94</v>
      </c>
      <c r="K25" s="57" t="s">
        <v>95</v>
      </c>
      <c r="L25" s="61" t="s">
        <v>93</v>
      </c>
      <c r="M25" s="57" t="s">
        <v>94</v>
      </c>
      <c r="N25" s="57" t="s">
        <v>94</v>
      </c>
      <c r="O25" s="57" t="s">
        <v>94</v>
      </c>
      <c r="P25" s="57" t="s">
        <v>94</v>
      </c>
      <c r="Q25" s="57" t="s">
        <v>94</v>
      </c>
      <c r="R25" s="1"/>
    </row>
    <row r="26" spans="1:18" ht="12.75">
      <c r="A26" s="7"/>
      <c r="B26" s="43" t="s">
        <v>85</v>
      </c>
      <c r="C26" s="77"/>
      <c r="D26" s="77"/>
      <c r="E26" s="12"/>
      <c r="F26" s="15"/>
      <c r="G26" s="12"/>
      <c r="H26" s="67"/>
      <c r="I26" s="67"/>
      <c r="J26" s="77"/>
      <c r="K26" s="77"/>
      <c r="L26" s="67"/>
      <c r="M26" s="67"/>
      <c r="N26" s="77"/>
      <c r="O26" s="77"/>
      <c r="P26" s="77"/>
      <c r="Q26" s="67"/>
      <c r="R26" s="1"/>
    </row>
    <row r="27" spans="1:18" ht="12.75">
      <c r="A27" s="7"/>
      <c r="B27" s="23">
        <v>2009</v>
      </c>
      <c r="C27" s="78"/>
      <c r="D27" s="78"/>
      <c r="E27" s="12">
        <v>6000</v>
      </c>
      <c r="F27" s="15">
        <v>6000</v>
      </c>
      <c r="G27" s="12">
        <v>0</v>
      </c>
      <c r="H27" s="68"/>
      <c r="I27" s="68"/>
      <c r="J27" s="78"/>
      <c r="K27" s="78"/>
      <c r="L27" s="68"/>
      <c r="M27" s="68"/>
      <c r="N27" s="78"/>
      <c r="O27" s="78"/>
      <c r="P27" s="78"/>
      <c r="Q27" s="68"/>
      <c r="R27" s="1"/>
    </row>
    <row r="28" spans="1:18" ht="12.75">
      <c r="A28" s="7"/>
      <c r="B28" s="24">
        <v>2010</v>
      </c>
      <c r="C28" s="79"/>
      <c r="D28" s="79"/>
      <c r="E28" s="13">
        <v>5028000</v>
      </c>
      <c r="F28" s="14">
        <v>1949373</v>
      </c>
      <c r="G28" s="13">
        <v>3078627</v>
      </c>
      <c r="H28" s="69"/>
      <c r="I28" s="69"/>
      <c r="J28" s="79"/>
      <c r="K28" s="79"/>
      <c r="L28" s="69"/>
      <c r="M28" s="69"/>
      <c r="N28" s="79"/>
      <c r="O28" s="79"/>
      <c r="P28" s="79"/>
      <c r="Q28" s="69"/>
      <c r="R28" s="1"/>
    </row>
    <row r="29" spans="1:18" ht="24">
      <c r="A29" s="10" t="s">
        <v>1</v>
      </c>
      <c r="B29" s="19" t="s">
        <v>77</v>
      </c>
      <c r="C29" s="5"/>
      <c r="D29" s="9"/>
      <c r="E29" s="5"/>
      <c r="F29" s="9"/>
      <c r="G29" s="5"/>
      <c r="H29" s="9"/>
      <c r="I29" s="5"/>
      <c r="J29" s="9"/>
      <c r="K29" s="5"/>
      <c r="L29" s="9"/>
      <c r="M29" s="5"/>
      <c r="N29" s="9"/>
      <c r="O29" s="5"/>
      <c r="P29" s="9"/>
      <c r="Q29" s="5"/>
      <c r="R29" s="1"/>
    </row>
    <row r="30" spans="1:18" ht="12.75">
      <c r="A30" s="7"/>
      <c r="B30" s="21" t="s">
        <v>78</v>
      </c>
      <c r="C30" s="10"/>
      <c r="D30" s="8"/>
      <c r="E30" s="10"/>
      <c r="F30" s="8"/>
      <c r="G30" s="10"/>
      <c r="H30" s="8"/>
      <c r="I30" s="10"/>
      <c r="J30" s="8"/>
      <c r="K30" s="10"/>
      <c r="L30" s="8"/>
      <c r="M30" s="10"/>
      <c r="N30" s="8"/>
      <c r="O30" s="10"/>
      <c r="P30" s="8"/>
      <c r="Q30" s="10"/>
      <c r="R30" s="1"/>
    </row>
    <row r="31" spans="1:18" ht="24">
      <c r="A31" s="7"/>
      <c r="B31" s="20" t="s">
        <v>75</v>
      </c>
      <c r="C31" s="6"/>
      <c r="D31" s="11"/>
      <c r="E31" s="6"/>
      <c r="F31" s="11"/>
      <c r="G31" s="6"/>
      <c r="H31" s="11"/>
      <c r="I31" s="6"/>
      <c r="J31" s="11"/>
      <c r="K31" s="6"/>
      <c r="L31" s="11"/>
      <c r="M31" s="6"/>
      <c r="N31" s="11"/>
      <c r="O31" s="6"/>
      <c r="P31" s="11"/>
      <c r="Q31" s="6"/>
      <c r="R31" s="1"/>
    </row>
    <row r="32" spans="1:18" ht="36">
      <c r="A32" s="7"/>
      <c r="B32" s="20" t="s">
        <v>90</v>
      </c>
      <c r="C32" s="5"/>
      <c r="D32" s="35" t="s">
        <v>76</v>
      </c>
      <c r="E32" s="36">
        <v>552981.2</v>
      </c>
      <c r="F32" s="37">
        <v>221792.72</v>
      </c>
      <c r="G32" s="36">
        <v>331188.48</v>
      </c>
      <c r="H32" s="37">
        <v>552981.2</v>
      </c>
      <c r="I32" s="36">
        <v>221792.72</v>
      </c>
      <c r="J32" s="37">
        <v>210000</v>
      </c>
      <c r="K32" s="36">
        <v>0</v>
      </c>
      <c r="L32" s="37">
        <v>11792.72</v>
      </c>
      <c r="M32" s="36">
        <v>331188.48</v>
      </c>
      <c r="N32" s="37">
        <v>0</v>
      </c>
      <c r="O32" s="36">
        <v>0</v>
      </c>
      <c r="P32" s="37">
        <v>0</v>
      </c>
      <c r="Q32" s="36">
        <v>331188.48</v>
      </c>
      <c r="R32" s="1"/>
    </row>
    <row r="33" spans="1:18" ht="12.75">
      <c r="A33" s="7"/>
      <c r="B33" s="43" t="s">
        <v>70</v>
      </c>
      <c r="C33" s="77"/>
      <c r="D33" s="77"/>
      <c r="E33" s="13"/>
      <c r="F33" s="14"/>
      <c r="G33" s="13"/>
      <c r="H33" s="67"/>
      <c r="I33" s="67"/>
      <c r="J33" s="77"/>
      <c r="K33" s="77"/>
      <c r="L33" s="67"/>
      <c r="M33" s="67"/>
      <c r="N33" s="77"/>
      <c r="O33" s="77"/>
      <c r="P33" s="77"/>
      <c r="Q33" s="67"/>
      <c r="R33" s="1"/>
    </row>
    <row r="34" spans="1:18" ht="13.5" thickBot="1">
      <c r="A34" s="7"/>
      <c r="B34" s="23">
        <v>2009</v>
      </c>
      <c r="C34" s="78"/>
      <c r="D34" s="78"/>
      <c r="E34" s="12">
        <f>SUM(E32:E33)</f>
        <v>552981.2</v>
      </c>
      <c r="F34" s="49">
        <f>SUM(F32:F33)</f>
        <v>221792.72</v>
      </c>
      <c r="G34" s="15">
        <f>SUM(G32:G33)</f>
        <v>331188.48</v>
      </c>
      <c r="H34" s="68"/>
      <c r="I34" s="68"/>
      <c r="J34" s="78"/>
      <c r="K34" s="78"/>
      <c r="L34" s="68"/>
      <c r="M34" s="68"/>
      <c r="N34" s="78"/>
      <c r="O34" s="78"/>
      <c r="P34" s="78"/>
      <c r="Q34" s="68"/>
      <c r="R34" s="1"/>
    </row>
    <row r="35" spans="1:18" ht="15.75" customHeight="1" thickBot="1">
      <c r="A35" s="16" t="s">
        <v>8</v>
      </c>
      <c r="B35" s="42" t="s">
        <v>6</v>
      </c>
      <c r="C35" s="84" t="s">
        <v>65</v>
      </c>
      <c r="D35" s="85"/>
      <c r="E35" s="47">
        <v>26844.82</v>
      </c>
      <c r="F35" s="47">
        <v>4026.73</v>
      </c>
      <c r="G35" s="47">
        <v>22818.09</v>
      </c>
      <c r="H35" s="47">
        <v>26844.82</v>
      </c>
      <c r="I35" s="47">
        <v>4026.73</v>
      </c>
      <c r="J35" s="47">
        <v>0</v>
      </c>
      <c r="K35" s="47">
        <v>0</v>
      </c>
      <c r="L35" s="47">
        <v>4026.73</v>
      </c>
      <c r="M35" s="47">
        <v>22818.09</v>
      </c>
      <c r="N35" s="47">
        <v>0</v>
      </c>
      <c r="O35" s="47">
        <v>0</v>
      </c>
      <c r="P35" s="47">
        <v>0</v>
      </c>
      <c r="Q35" s="47">
        <v>22818.09</v>
      </c>
      <c r="R35" s="1"/>
    </row>
    <row r="36" spans="1:18" s="41" customFormat="1" ht="23.25" customHeight="1">
      <c r="A36" s="53" t="s">
        <v>0</v>
      </c>
      <c r="B36" s="20" t="s">
        <v>80</v>
      </c>
      <c r="C36" s="5"/>
      <c r="D36" s="9"/>
      <c r="E36" s="5"/>
      <c r="F36" s="9"/>
      <c r="G36" s="5"/>
      <c r="H36" s="9"/>
      <c r="I36" s="5"/>
      <c r="J36" s="9"/>
      <c r="K36" s="5"/>
      <c r="L36" s="9"/>
      <c r="M36" s="5"/>
      <c r="N36" s="9"/>
      <c r="O36" s="5"/>
      <c r="P36" s="9"/>
      <c r="Q36" s="5"/>
      <c r="R36" s="40"/>
    </row>
    <row r="37" spans="1:18" ht="12.75">
      <c r="A37" s="7"/>
      <c r="B37" s="21" t="s">
        <v>81</v>
      </c>
      <c r="C37" s="10"/>
      <c r="D37" s="8"/>
      <c r="E37" s="10"/>
      <c r="F37" s="8"/>
      <c r="G37" s="10"/>
      <c r="H37" s="8"/>
      <c r="I37" s="10"/>
      <c r="J37" s="8"/>
      <c r="K37" s="10"/>
      <c r="L37" s="8"/>
      <c r="M37" s="10"/>
      <c r="N37" s="8"/>
      <c r="O37" s="10"/>
      <c r="P37" s="8"/>
      <c r="Q37" s="10"/>
      <c r="R37" s="1"/>
    </row>
    <row r="38" spans="1:18" ht="60">
      <c r="A38" s="7"/>
      <c r="B38" s="21" t="s">
        <v>82</v>
      </c>
      <c r="C38" s="6"/>
      <c r="D38" s="11"/>
      <c r="E38" s="6"/>
      <c r="F38" s="11"/>
      <c r="G38" s="6"/>
      <c r="H38" s="11"/>
      <c r="I38" s="6"/>
      <c r="J38" s="11"/>
      <c r="K38" s="6"/>
      <c r="L38" s="11"/>
      <c r="M38" s="6"/>
      <c r="N38" s="11"/>
      <c r="O38" s="6"/>
      <c r="P38" s="11"/>
      <c r="Q38" s="6"/>
      <c r="R38" s="1"/>
    </row>
    <row r="39" spans="1:17" ht="12.75">
      <c r="A39" s="7"/>
      <c r="B39" s="21" t="s">
        <v>84</v>
      </c>
      <c r="C39" s="22"/>
      <c r="D39" s="33" t="s">
        <v>83</v>
      </c>
      <c r="E39" s="34">
        <v>26844.82</v>
      </c>
      <c r="F39" s="34">
        <v>4026.73</v>
      </c>
      <c r="G39" s="34">
        <v>22818.09</v>
      </c>
      <c r="H39" s="33">
        <v>26844.82</v>
      </c>
      <c r="I39" s="34">
        <v>4026.73</v>
      </c>
      <c r="J39" s="33">
        <v>0</v>
      </c>
      <c r="K39" s="34">
        <v>0</v>
      </c>
      <c r="L39" s="33">
        <v>4026.73</v>
      </c>
      <c r="M39" s="34">
        <v>22818.09</v>
      </c>
      <c r="N39" s="33">
        <v>0</v>
      </c>
      <c r="O39" s="34">
        <v>0</v>
      </c>
      <c r="P39" s="33">
        <v>0</v>
      </c>
      <c r="Q39" s="34">
        <v>22818.09</v>
      </c>
    </row>
    <row r="40" spans="1:17" ht="12.75">
      <c r="A40" s="7"/>
      <c r="B40" s="43" t="s">
        <v>69</v>
      </c>
      <c r="C40" s="55"/>
      <c r="D40" s="56"/>
      <c r="E40" s="12"/>
      <c r="F40" s="15"/>
      <c r="G40" s="12"/>
      <c r="H40" s="51"/>
      <c r="I40" s="51"/>
      <c r="J40" s="52"/>
      <c r="K40" s="52"/>
      <c r="L40" s="51"/>
      <c r="M40" s="51"/>
      <c r="N40" s="52"/>
      <c r="O40" s="52"/>
      <c r="P40" s="52"/>
      <c r="Q40" s="51"/>
    </row>
    <row r="41" spans="1:17" ht="13.5" thickBot="1">
      <c r="A41" s="7"/>
      <c r="B41" s="43">
        <v>2009</v>
      </c>
      <c r="C41" s="55"/>
      <c r="D41" s="56"/>
      <c r="E41" s="34">
        <v>26844.82</v>
      </c>
      <c r="F41" s="34">
        <v>4026.73</v>
      </c>
      <c r="G41" s="34">
        <v>22818.09</v>
      </c>
      <c r="H41" s="51"/>
      <c r="I41" s="51"/>
      <c r="J41" s="52"/>
      <c r="K41" s="52"/>
      <c r="L41" s="51"/>
      <c r="M41" s="51"/>
      <c r="N41" s="52"/>
      <c r="O41" s="52"/>
      <c r="P41" s="52"/>
      <c r="Q41" s="51"/>
    </row>
    <row r="42" spans="1:17" ht="13.5" thickBot="1">
      <c r="A42" s="38"/>
      <c r="B42" s="39" t="s">
        <v>7</v>
      </c>
      <c r="C42" s="80" t="s">
        <v>65</v>
      </c>
      <c r="D42" s="81"/>
      <c r="E42" s="48">
        <f aca="true" t="shared" si="0" ref="E42:Q42">SUM(E35+E21)</f>
        <v>5613826.0200000005</v>
      </c>
      <c r="F42" s="48">
        <f t="shared" si="0"/>
        <v>2181192.45</v>
      </c>
      <c r="G42" s="48">
        <f t="shared" si="0"/>
        <v>3432633.57</v>
      </c>
      <c r="H42" s="48">
        <f t="shared" si="0"/>
        <v>585826.0199999999</v>
      </c>
      <c r="I42" s="48">
        <f t="shared" si="0"/>
        <v>231819.45</v>
      </c>
      <c r="J42" s="48">
        <f t="shared" si="0"/>
        <v>210000</v>
      </c>
      <c r="K42" s="48">
        <f t="shared" si="0"/>
        <v>0</v>
      </c>
      <c r="L42" s="48">
        <f t="shared" si="0"/>
        <v>21819.45</v>
      </c>
      <c r="M42" s="48">
        <f t="shared" si="0"/>
        <v>354006.57</v>
      </c>
      <c r="N42" s="48">
        <f t="shared" si="0"/>
        <v>0</v>
      </c>
      <c r="O42" s="48">
        <f t="shared" si="0"/>
        <v>0</v>
      </c>
      <c r="P42" s="48">
        <f t="shared" si="0"/>
        <v>0</v>
      </c>
      <c r="Q42" s="48">
        <f t="shared" si="0"/>
        <v>354006.57</v>
      </c>
    </row>
    <row r="43" ht="8.25" customHeight="1"/>
    <row r="44" spans="1:2" ht="14.25" customHeight="1">
      <c r="A44" s="1" t="s">
        <v>10</v>
      </c>
      <c r="B44" s="1"/>
    </row>
    <row r="45" spans="1:2" ht="14.25" customHeight="1">
      <c r="A45" s="1" t="s">
        <v>11</v>
      </c>
      <c r="B45" s="1"/>
    </row>
    <row r="46" ht="15">
      <c r="Q46" s="54" t="s">
        <v>79</v>
      </c>
    </row>
  </sheetData>
  <mergeCells count="53">
    <mergeCell ref="O33:O34"/>
    <mergeCell ref="P33:P34"/>
    <mergeCell ref="Q33:Q34"/>
    <mergeCell ref="K33:K34"/>
    <mergeCell ref="L33:L34"/>
    <mergeCell ref="M33:M34"/>
    <mergeCell ref="N33:N34"/>
    <mergeCell ref="D33:D34"/>
    <mergeCell ref="H33:H34"/>
    <mergeCell ref="I33:I34"/>
    <mergeCell ref="J33:J34"/>
    <mergeCell ref="C42:D42"/>
    <mergeCell ref="K4:Q4"/>
    <mergeCell ref="K1:Q1"/>
    <mergeCell ref="K2:Q2"/>
    <mergeCell ref="K3:Q3"/>
    <mergeCell ref="C35:D35"/>
    <mergeCell ref="C33:C34"/>
    <mergeCell ref="P26:P28"/>
    <mergeCell ref="Q26:Q28"/>
    <mergeCell ref="J26:J28"/>
    <mergeCell ref="K26:K28"/>
    <mergeCell ref="L26:L28"/>
    <mergeCell ref="M26:M28"/>
    <mergeCell ref="P15:P18"/>
    <mergeCell ref="Q15:Q18"/>
    <mergeCell ref="C21:D21"/>
    <mergeCell ref="C26:C28"/>
    <mergeCell ref="D26:D28"/>
    <mergeCell ref="N26:N28"/>
    <mergeCell ref="O26:O28"/>
    <mergeCell ref="K15:K18"/>
    <mergeCell ref="L15:L18"/>
    <mergeCell ref="M16:M18"/>
    <mergeCell ref="O16:O18"/>
    <mergeCell ref="G15:G18"/>
    <mergeCell ref="H15:H18"/>
    <mergeCell ref="I16:I18"/>
    <mergeCell ref="J16:J18"/>
    <mergeCell ref="D9:D11"/>
    <mergeCell ref="C9:C10"/>
    <mergeCell ref="E17:E18"/>
    <mergeCell ref="F15:F18"/>
    <mergeCell ref="A7:Q7"/>
    <mergeCell ref="B9:B18"/>
    <mergeCell ref="A9:A18"/>
    <mergeCell ref="H26:H28"/>
    <mergeCell ref="I26:I28"/>
    <mergeCell ref="F9:G9"/>
    <mergeCell ref="H9:Q9"/>
    <mergeCell ref="H10:Q10"/>
    <mergeCell ref="C15:C18"/>
    <mergeCell ref="D15:D18"/>
  </mergeCells>
  <printOptions/>
  <pageMargins left="0.67" right="0.52" top="0.48" bottom="0.2" header="0.47" footer="0.21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TeresaKalek</cp:lastModifiedBy>
  <cp:lastPrinted>2009-11-20T08:23:25Z</cp:lastPrinted>
  <dcterms:created xsi:type="dcterms:W3CDTF">2000-11-07T08:41:02Z</dcterms:created>
  <dcterms:modified xsi:type="dcterms:W3CDTF">2009-11-20T08:23:40Z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